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3420" windowHeight="1530" firstSheet="6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Area" localSheetId="8">'部门预算财政拨款“三公”经费支出表'!$A$1:$E$11</definedName>
    <definedName name="_xlnm.Print_Area" localSheetId="3">'部门预算财政拨款收支总表'!$A$1:$G$30</definedName>
    <definedName name="_xlnm.Print_Area" localSheetId="0">'部门预算收支总表'!$A$1:$D$32</definedName>
    <definedName name="_xlnm.Print_Area" localSheetId="5">'部门预算一般公共预算财政拨款基本支出表'!$A$1:$F$12</definedName>
    <definedName name="_xlnm.Print_Area" localSheetId="4">'部门预算一般公共预算财政支出表'!$A$1:$F$15</definedName>
    <definedName name="_xlnm.Print_Area" localSheetId="6">'部门预算政府基金预算财政拨款支出表'!$A$1:$F$14</definedName>
  </definedNames>
  <calcPr fullCalcOnLoad="1"/>
</workbook>
</file>

<file path=xl/sharedStrings.xml><?xml version="1.0" encoding="utf-8"?>
<sst xmlns="http://schemas.openxmlformats.org/spreadsheetml/2006/main" count="277" uniqueCount="168">
  <si>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</si>
  <si>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</si>
  <si>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</si>
  <si>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</si>
  <si>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</si>
  <si>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</si>
  <si>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</si>
  <si>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</si>
  <si>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</si>
  <si>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</si>
  <si>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</si>
  <si>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</si>
  <si>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</si>
  <si>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</si>
  <si>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</si>
  <si>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</si>
  <si>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</si>
  <si>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</si>
  <si>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</si>
  <si>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</si>
  <si>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</si>
  <si>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</si>
  <si>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</si>
  <si>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</si>
  <si>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</si>
  <si>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</si>
  <si>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</si>
  <si>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</si>
  <si>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</si>
  <si>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</si>
  <si>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</si>
  <si>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</si>
  <si>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</si>
  <si>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</si>
  <si>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</si>
  <si>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</si>
  <si>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</si>
  <si>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</si>
  <si>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</si>
  <si>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</si>
  <si>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</si>
  <si>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</si>
  <si>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</si>
  <si>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</si>
  <si>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</si>
  <si>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</si>
  <si>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</si>
  <si>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</si>
  <si>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</si>
  <si>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</si>
  <si>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</si>
  <si>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</si>
  <si>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</si>
  <si>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</si>
  <si>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</si>
  <si>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</si>
  <si>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</si>
  <si>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</si>
  <si>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</si>
  <si>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</si>
  <si>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</si>
  <si>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</si>
  <si>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</si>
  <si>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</si>
  <si>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</si>
  <si>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</si>
  <si>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</si>
  <si>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</si>
  <si>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</si>
  <si>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</si>
  <si>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</si>
  <si>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</si>
  <si>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</si>
  <si>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</si>
  <si>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</si>
  <si>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</si>
  <si>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</si>
  <si>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</si>
  <si>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</si>
  <si>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</si>
  <si>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</si>
  <si>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</si>
  <si>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</si>
  <si>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</si>
  <si>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</si>
  <si>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</si>
  <si>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</si>
  <si>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</si>
  <si>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</si>
  <si>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</si>
  <si>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</si>
  <si>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</si>
  <si>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</si>
  <si>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</si>
  <si>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</si>
  <si>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</si>
  <si>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</si>
  <si>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</si>
  <si>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</si>
  <si>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</si>
  <si>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</si>
  <si>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</si>
  <si>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</si>
  <si>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</si>
  <si>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</si>
  <si>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</si>
  <si>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</si>
  <si>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</si>
  <si>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</si>
  <si>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</si>
  <si>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</si>
  <si>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2012999</t>
  </si>
  <si>
    <t>2012902</t>
  </si>
  <si>
    <t>合计</t>
  </si>
  <si>
    <t>1、基本工资</t>
  </si>
  <si>
    <t>2、津贴补贴</t>
  </si>
  <si>
    <t>（1）地区附加津贴</t>
  </si>
  <si>
    <t xml:space="preserve">    1）回族补贴</t>
  </si>
  <si>
    <t xml:space="preserve">    2）女职工卫生费</t>
  </si>
  <si>
    <t>3、奖金</t>
  </si>
  <si>
    <t>（1）基本医疗保险费</t>
  </si>
  <si>
    <t>（2）大病医疗保险费</t>
  </si>
  <si>
    <t>5、机关事业单位基本养老保险缴费</t>
  </si>
  <si>
    <t>6、通讯补贴</t>
  </si>
  <si>
    <t>（1）长期聘用人员和长期临时工工资</t>
  </si>
  <si>
    <t>（2）长期聘用人员和长期临时工社保缴费和住房公积金</t>
  </si>
  <si>
    <t>二、对个人和家庭的补助</t>
  </si>
  <si>
    <t>1、生活补助</t>
  </si>
  <si>
    <t>（1)独生子女父母奖励</t>
  </si>
  <si>
    <t>（2)精神文明奖</t>
  </si>
  <si>
    <t>（3)全员考核奖</t>
  </si>
  <si>
    <t>（1）采暖补贴</t>
  </si>
  <si>
    <t>2012901</t>
  </si>
  <si>
    <t>（2）工会经费</t>
  </si>
  <si>
    <t>4、社会保障缴费</t>
  </si>
  <si>
    <t>其他群众团体事务支出</t>
  </si>
  <si>
    <t>一般行政管理事务</t>
  </si>
  <si>
    <t>行政运行</t>
  </si>
  <si>
    <t>30103</t>
  </si>
  <si>
    <t>30104</t>
  </si>
  <si>
    <t>30199</t>
  </si>
  <si>
    <t>30105</t>
  </si>
  <si>
    <t>30309</t>
  </si>
  <si>
    <t>30311</t>
  </si>
  <si>
    <t>30399</t>
  </si>
  <si>
    <t>30314</t>
  </si>
  <si>
    <t>（2）规范津贴补贴后仍继续保留的补贴</t>
  </si>
  <si>
    <t>（3）医疗补贴</t>
  </si>
  <si>
    <t>7、其他工资福利支出</t>
  </si>
  <si>
    <t>一、工资福利支出</t>
  </si>
  <si>
    <t>2、奖励金</t>
  </si>
  <si>
    <t>3、住房公积金</t>
  </si>
  <si>
    <t>4、其他对个人和家庭的补助支出</t>
  </si>
  <si>
    <t>（1）离退休干部经费</t>
  </si>
  <si>
    <t>（3）福利费</t>
  </si>
  <si>
    <t>（4）办公取暖费</t>
  </si>
  <si>
    <t>群众团体事务</t>
  </si>
  <si>
    <t>预算年度：2017</t>
  </si>
  <si>
    <t>金额单位：万元</t>
  </si>
  <si>
    <t>部门编码及名称：[711]工会</t>
  </si>
  <si>
    <t>部门编码及名称：[711]工会</t>
  </si>
  <si>
    <t>年度：</t>
  </si>
  <si>
    <t>金额单位：万元</t>
  </si>
  <si>
    <t>部门编码及名称：[711]工会</t>
  </si>
  <si>
    <t>部门编码及名称：[711]工会</t>
  </si>
  <si>
    <t>部门编码及名称：[711]工会</t>
  </si>
  <si>
    <t>注：无政府性基金预算，空表列式</t>
  </si>
  <si>
    <t>注：无国有资本经营预算，空表列式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</si>
</sst>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_ "/>
  </numFmts>
  <fonts count="7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2"/>
      <name val="仿宋"/>
      <family val="3"/>
    </font>
    <font>
      <b/>
      <sz val="16"/>
      <name val="宋体"/>
      <family val="0"/>
    </font>
    <font>
      <b/>
      <sz val="16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6"/>
      <color indexed="8"/>
      <name val="Calibri"/>
      <family val="0"/>
    </font>
    <font>
      <sz val="16"/>
      <name val="Calibri"/>
      <family val="0"/>
    </font>
    <font>
      <b/>
      <sz val="16"/>
      <color indexed="8"/>
      <name val="Calibri"/>
      <family val="0"/>
    </font>
    <font>
      <sz val="12"/>
      <name val="Calibri"/>
      <family val="0"/>
    </font>
    <font>
      <b/>
      <sz val="1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24" borderId="5" applyNumberFormat="0" applyAlignment="0" applyProtection="0"/>
    <xf numFmtId="0" fontId="57" fillId="25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24" borderId="8" applyNumberFormat="0" applyAlignment="0" applyProtection="0"/>
    <xf numFmtId="0" fontId="63" fillId="33" borderId="5" applyNumberFormat="0" applyAlignment="0" applyProtection="0"/>
    <xf numFmtId="0" fontId="7" fillId="0" borderId="0">
      <alignment/>
      <protection/>
    </xf>
    <xf numFmtId="0" fontId="64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145">
    <xf numFmtId="0" fontId="0" fillId="0" borderId="0" xfId="0" applyAlignment="1">
      <alignment/>
    </xf>
    <xf numFmtId="0" fontId="13" fillId="0" borderId="0" xfId="52" applyFont="1" applyAlignment="1">
      <alignment horizontal="right" vertical="center"/>
      <protection/>
    </xf>
    <xf numFmtId="0" fontId="13" fillId="0" borderId="0" xfId="52" applyFont="1" applyBorder="1" applyAlignment="1">
      <alignment horizontal="right" vertical="center"/>
      <protection/>
    </xf>
    <xf numFmtId="0" fontId="15" fillId="35" borderId="0" xfId="53" applyFont="1" applyFill="1" applyAlignment="1">
      <alignment vertical="center" wrapText="1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2" applyFont="1" applyFill="1" applyAlignment="1">
      <alignment horizontal="right" vertical="center"/>
      <protection/>
    </xf>
    <xf numFmtId="0" fontId="18" fillId="35" borderId="0" xfId="52" applyFont="1" applyFill="1" applyAlignment="1">
      <alignment horizontal="right" vertical="center"/>
      <protection/>
    </xf>
    <xf numFmtId="0" fontId="21" fillId="0" borderId="0" xfId="53" applyFont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13" fillId="0" borderId="0" xfId="53" applyFont="1" applyAlignment="1">
      <alignment vertical="center" wrapText="1"/>
      <protection/>
    </xf>
    <xf numFmtId="0" fontId="16" fillId="35" borderId="0" xfId="53" applyFont="1" applyFill="1" applyAlignment="1">
      <alignment horizontal="center" vertical="center" wrapText="1"/>
      <protection/>
    </xf>
    <xf numFmtId="4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0" xfId="53" applyFont="1" applyBorder="1" applyAlignment="1">
      <alignment vertical="center" wrapText="1"/>
      <protection/>
    </xf>
    <xf numFmtId="0" fontId="13" fillId="0" borderId="0" xfId="53" applyFont="1" applyAlignment="1">
      <alignment horizontal="left" vertical="center"/>
      <protection/>
    </xf>
    <xf numFmtId="0" fontId="15" fillId="0" borderId="0" xfId="52" applyFont="1" applyBorder="1" applyAlignment="1">
      <alignment horizontal="right" vertical="center"/>
      <protection/>
    </xf>
    <xf numFmtId="0" fontId="15" fillId="0" borderId="0" xfId="52" applyFont="1" applyAlignment="1">
      <alignment horizontal="right" vertical="center"/>
      <protection/>
    </xf>
    <xf numFmtId="0" fontId="13" fillId="35" borderId="0" xfId="52" applyFont="1" applyFill="1" applyAlignment="1">
      <alignment horizontal="right" vertical="center"/>
      <protection/>
    </xf>
    <xf numFmtId="176" fontId="20" fillId="35" borderId="10" xfId="52" applyNumberFormat="1" applyFont="1" applyFill="1" applyBorder="1" applyAlignment="1" quotePrefix="1">
      <alignment horizontal="center"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3" fillId="0" borderId="0" xfId="52" applyFont="1" applyAlignment="1">
      <alignment horizontal="right" vertical="center"/>
      <protection/>
    </xf>
    <xf numFmtId="176" fontId="20" fillId="35" borderId="10" xfId="52" applyNumberFormat="1" applyFont="1" applyFill="1" applyBorder="1" applyAlignment="1">
      <alignment horizontal="center" vertical="center"/>
      <protection/>
    </xf>
    <xf numFmtId="49" fontId="20" fillId="35" borderId="10" xfId="52" applyNumberFormat="1" applyFont="1" applyFill="1" applyBorder="1" applyAlignment="1">
      <alignment horizontal="center" vertical="center" wrapText="1"/>
      <protection/>
    </xf>
    <xf numFmtId="176" fontId="19" fillId="0" borderId="10" xfId="52" applyNumberFormat="1" applyFont="1" applyFill="1" applyBorder="1" applyAlignment="1" quotePrefix="1">
      <alignment horizontal="left" vertical="center"/>
      <protection/>
    </xf>
    <xf numFmtId="176" fontId="19" fillId="35" borderId="10" xfId="52" applyNumberFormat="1" applyFont="1" applyFill="1" applyBorder="1" applyAlignment="1" quotePrefix="1">
      <alignment horizontal="left" vertical="center"/>
      <protection/>
    </xf>
    <xf numFmtId="0" fontId="19" fillId="35" borderId="10" xfId="52" applyNumberFormat="1" applyFont="1" applyFill="1" applyBorder="1" applyAlignment="1" quotePrefix="1">
      <alignment horizontal="center" vertical="center"/>
      <protection/>
    </xf>
    <xf numFmtId="176" fontId="19" fillId="35" borderId="10" xfId="52" applyNumberFormat="1" applyFont="1" applyFill="1" applyBorder="1" applyAlignment="1">
      <alignment horizontal="left" vertical="center"/>
      <protection/>
    </xf>
    <xf numFmtId="176" fontId="19" fillId="0" borderId="10" xfId="52" applyNumberFormat="1" applyFont="1" applyFill="1" applyBorder="1" applyAlignment="1">
      <alignment horizontal="center" vertical="center"/>
      <protection/>
    </xf>
    <xf numFmtId="176" fontId="19" fillId="0" borderId="10" xfId="52" applyNumberFormat="1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right" vertical="center"/>
    </xf>
    <xf numFmtId="0" fontId="13" fillId="35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9" fillId="0" borderId="0" xfId="52" applyFont="1" applyBorder="1" applyAlignment="1">
      <alignment horizontal="right" vertical="center"/>
      <protection/>
    </xf>
    <xf numFmtId="0" fontId="19" fillId="0" borderId="0" xfId="52" applyFont="1" applyAlignment="1">
      <alignment horizontal="right" vertical="center"/>
      <protection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176" fontId="11" fillId="35" borderId="10" xfId="52" applyNumberFormat="1" applyFont="1" applyFill="1" applyBorder="1" applyAlignment="1">
      <alignment horizontal="center" vertical="center"/>
      <protection/>
    </xf>
    <xf numFmtId="176" fontId="9" fillId="35" borderId="10" xfId="52" applyNumberFormat="1" applyFont="1" applyFill="1" applyBorder="1" applyAlignment="1">
      <alignment horizontal="left" vertical="center"/>
      <protection/>
    </xf>
    <xf numFmtId="49" fontId="11" fillId="35" borderId="10" xfId="52" applyNumberFormat="1" applyFont="1" applyFill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176" fontId="20" fillId="0" borderId="10" xfId="52" applyNumberFormat="1" applyFont="1" applyFill="1" applyBorder="1" applyAlignment="1" quotePrefix="1">
      <alignment horizontal="center" vertical="center"/>
      <protection/>
    </xf>
    <xf numFmtId="176" fontId="9" fillId="0" borderId="10" xfId="52" applyNumberFormat="1" applyFont="1" applyFill="1" applyBorder="1" applyAlignment="1">
      <alignment horizontal="center" vertical="center"/>
      <protection/>
    </xf>
    <xf numFmtId="0" fontId="19" fillId="0" borderId="0" xfId="52" applyFont="1" applyAlignment="1">
      <alignment horizontal="left" vertical="center"/>
      <protection/>
    </xf>
    <xf numFmtId="0" fontId="19" fillId="0" borderId="10" xfId="52" applyFont="1" applyFill="1" applyBorder="1" applyAlignment="1">
      <alignment horizontal="center" vertical="center"/>
      <protection/>
    </xf>
    <xf numFmtId="176" fontId="19" fillId="0" borderId="10" xfId="0" applyNumberFormat="1" applyFont="1" applyFill="1" applyBorder="1" applyAlignment="1">
      <alignment horizontal="center" vertical="center"/>
    </xf>
    <xf numFmtId="4" fontId="13" fillId="0" borderId="0" xfId="53" applyNumberFormat="1" applyFont="1" applyAlignment="1">
      <alignment horizontal="center" vertical="center" wrapText="1"/>
      <protection/>
    </xf>
    <xf numFmtId="0" fontId="13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2" fontId="26" fillId="0" borderId="10" xfId="0" applyNumberFormat="1" applyFont="1" applyBorder="1" applyAlignment="1" applyProtection="1">
      <alignment horizontal="right" vertical="center"/>
      <protection locked="0"/>
    </xf>
    <xf numFmtId="176" fontId="26" fillId="0" borderId="10" xfId="0" applyNumberFormat="1" applyFont="1" applyFill="1" applyBorder="1" applyAlignment="1">
      <alignment horizontal="right" vertical="center"/>
    </xf>
    <xf numFmtId="49" fontId="26" fillId="0" borderId="10" xfId="0" applyNumberFormat="1" applyFont="1" applyBorder="1" applyAlignment="1" applyProtection="1">
      <alignment horizontal="right" vertical="center"/>
      <protection locked="0"/>
    </xf>
    <xf numFmtId="176" fontId="26" fillId="35" borderId="10" xfId="0" applyNumberFormat="1" applyFont="1" applyFill="1" applyBorder="1" applyAlignment="1">
      <alignment horizontal="right" vertical="center"/>
    </xf>
    <xf numFmtId="176" fontId="19" fillId="0" borderId="10" xfId="0" applyNumberFormat="1" applyFont="1" applyFill="1" applyBorder="1" applyAlignment="1">
      <alignment horizontal="right" vertical="center"/>
    </xf>
    <xf numFmtId="0" fontId="13" fillId="0" borderId="10" xfId="53" applyFont="1" applyBorder="1" applyAlignment="1">
      <alignment vertical="center" wrapText="1"/>
      <protection/>
    </xf>
    <xf numFmtId="0" fontId="13" fillId="0" borderId="11" xfId="53" applyFont="1" applyBorder="1" applyAlignment="1">
      <alignment vertical="center" wrapText="1"/>
      <protection/>
    </xf>
    <xf numFmtId="2" fontId="65" fillId="0" borderId="10" xfId="0" applyNumberFormat="1" applyFont="1" applyBorder="1" applyAlignment="1" applyProtection="1">
      <alignment horizontal="right" vertical="center"/>
      <protection/>
    </xf>
    <xf numFmtId="49" fontId="66" fillId="0" borderId="10" xfId="0" applyNumberFormat="1" applyFont="1" applyBorder="1" applyAlignment="1" applyProtection="1">
      <alignment horizontal="left" vertical="center"/>
      <protection/>
    </xf>
    <xf numFmtId="0" fontId="66" fillId="0" borderId="10" xfId="53" applyFont="1" applyBorder="1" applyAlignment="1">
      <alignment vertical="center" wrapText="1"/>
      <protection/>
    </xf>
    <xf numFmtId="2" fontId="67" fillId="0" borderId="10" xfId="0" applyNumberFormat="1" applyFont="1" applyBorder="1" applyAlignment="1" applyProtection="1">
      <alignment horizontal="right" vertical="center"/>
      <protection/>
    </xf>
    <xf numFmtId="49" fontId="66" fillId="0" borderId="10" xfId="0" applyNumberFormat="1" applyFont="1" applyBorder="1" applyAlignment="1" applyProtection="1">
      <alignment horizontal="left" vertical="center"/>
      <protection/>
    </xf>
    <xf numFmtId="2" fontId="67" fillId="0" borderId="10" xfId="0" applyNumberFormat="1" applyFont="1" applyBorder="1" applyAlignment="1" applyProtection="1">
      <alignment horizontal="right" vertical="center"/>
      <protection/>
    </xf>
    <xf numFmtId="49" fontId="68" fillId="0" borderId="10" xfId="0" applyNumberFormat="1" applyFont="1" applyBorder="1" applyAlignment="1" applyProtection="1">
      <alignment horizontal="left" vertical="center"/>
      <protection/>
    </xf>
    <xf numFmtId="0" fontId="69" fillId="0" borderId="10" xfId="53" applyFont="1" applyBorder="1" applyAlignment="1">
      <alignment vertical="center" wrapText="1"/>
      <protection/>
    </xf>
    <xf numFmtId="2" fontId="67" fillId="0" borderId="10" xfId="0" applyNumberFormat="1" applyFont="1" applyBorder="1" applyAlignment="1" applyProtection="1">
      <alignment horizontal="right" vertical="center"/>
      <protection/>
    </xf>
    <xf numFmtId="49" fontId="66" fillId="0" borderId="10" xfId="0" applyNumberFormat="1" applyFont="1" applyBorder="1" applyAlignment="1" applyProtection="1">
      <alignment horizontal="left" vertical="center"/>
      <protection/>
    </xf>
    <xf numFmtId="0" fontId="21" fillId="0" borderId="0" xfId="53" applyFont="1" applyAlignment="1">
      <alignment vertical="center" wrapText="1"/>
      <protection/>
    </xf>
    <xf numFmtId="2" fontId="67" fillId="0" borderId="12" xfId="0" applyNumberFormat="1" applyFont="1" applyBorder="1" applyAlignment="1" applyProtection="1">
      <alignment horizontal="right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0" borderId="10" xfId="53" applyFont="1" applyBorder="1" applyAlignment="1">
      <alignment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176" fontId="66" fillId="35" borderId="10" xfId="0" applyNumberFormat="1" applyFont="1" applyFill="1" applyBorder="1" applyAlignment="1">
      <alignment horizontal="left" vertical="center"/>
    </xf>
    <xf numFmtId="49" fontId="66" fillId="0" borderId="10" xfId="0" applyNumberFormat="1" applyFont="1" applyBorder="1" applyAlignment="1" applyProtection="1">
      <alignment horizontal="left" vertical="center"/>
      <protection/>
    </xf>
    <xf numFmtId="0" fontId="15" fillId="0" borderId="10" xfId="53" applyFont="1" applyBorder="1" applyAlignment="1">
      <alignment vertical="center" wrapText="1"/>
      <protection/>
    </xf>
    <xf numFmtId="0" fontId="0" fillId="0" borderId="10" xfId="0" applyFont="1" applyBorder="1" applyAlignment="1">
      <alignment horizontal="right" vertical="center"/>
    </xf>
    <xf numFmtId="0" fontId="2" fillId="36" borderId="0" xfId="0" applyFont="1" applyFill="1" applyAlignment="1" applyProtection="1">
      <alignment horizontal="left" vertical="center" wrapText="1"/>
      <protection locked="0"/>
    </xf>
    <xf numFmtId="0" fontId="2" fillId="36" borderId="0" xfId="0" applyFont="1" applyFill="1" applyAlignment="1" applyProtection="1">
      <alignment horizontal="right" vertical="center" wrapText="1"/>
      <protection locked="0"/>
    </xf>
    <xf numFmtId="0" fontId="2" fillId="36" borderId="13" xfId="0" applyFont="1" applyFill="1" applyBorder="1" applyAlignment="1" applyProtection="1">
      <alignment vertical="center" wrapText="1"/>
      <protection locked="0"/>
    </xf>
    <xf numFmtId="0" fontId="2" fillId="36" borderId="13" xfId="0" applyFont="1" applyFill="1" applyBorder="1" applyAlignment="1" applyProtection="1">
      <alignment vertical="center"/>
      <protection locked="0"/>
    </xf>
    <xf numFmtId="0" fontId="8" fillId="0" borderId="0" xfId="52" applyFont="1" applyFill="1" applyAlignment="1">
      <alignment horizontal="center" vertical="center"/>
      <protection/>
    </xf>
    <xf numFmtId="0" fontId="22" fillId="0" borderId="0" xfId="52" applyFont="1" applyFill="1" applyAlignment="1">
      <alignment horizontal="center" vertical="center"/>
      <protection/>
    </xf>
    <xf numFmtId="176" fontId="20" fillId="35" borderId="10" xfId="52" applyNumberFormat="1" applyFont="1" applyFill="1" applyBorder="1" applyAlignment="1" quotePrefix="1">
      <alignment horizontal="center" vertical="center"/>
      <protection/>
    </xf>
    <xf numFmtId="0" fontId="16" fillId="0" borderId="0" xfId="52" applyFont="1" applyBorder="1" applyAlignment="1">
      <alignment horizontal="left" vertical="center" wrapText="1"/>
      <protection/>
    </xf>
    <xf numFmtId="0" fontId="16" fillId="0" borderId="0" xfId="52" applyFont="1" applyBorder="1" applyAlignment="1">
      <alignment horizontal="left" vertical="center"/>
      <protection/>
    </xf>
    <xf numFmtId="0" fontId="13" fillId="0" borderId="14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76" fontId="26" fillId="35" borderId="10" xfId="0" applyNumberFormat="1" applyFont="1" applyFill="1" applyBorder="1" applyAlignment="1" quotePrefix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76" fontId="24" fillId="35" borderId="10" xfId="0" applyNumberFormat="1" applyFont="1" applyFill="1" applyBorder="1" applyAlignment="1" quotePrefix="1">
      <alignment horizontal="center" vertical="center" wrapText="1"/>
    </xf>
    <xf numFmtId="176" fontId="20" fillId="35" borderId="10" xfId="0" applyNumberFormat="1" applyFont="1" applyFill="1" applyBorder="1" applyAlignment="1" quotePrefix="1">
      <alignment horizontal="center" vertical="center" wrapText="1"/>
    </xf>
    <xf numFmtId="176" fontId="20" fillId="0" borderId="10" xfId="0" applyNumberFormat="1" applyFont="1" applyFill="1" applyBorder="1" applyAlignment="1" quotePrefix="1">
      <alignment horizontal="center" vertical="center" wrapText="1"/>
    </xf>
    <xf numFmtId="176" fontId="20" fillId="35" borderId="10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 applyProtection="1">
      <alignment horizontal="left" vertical="center" wrapText="1"/>
      <protection locked="0"/>
    </xf>
    <xf numFmtId="0" fontId="2" fillId="36" borderId="0" xfId="0" applyFont="1" applyFill="1" applyAlignment="1" applyProtection="1">
      <alignment horizontal="center" vertical="center" wrapText="1"/>
      <protection locked="0"/>
    </xf>
    <xf numFmtId="0" fontId="2" fillId="36" borderId="0" xfId="0" applyFont="1" applyFill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26" fillId="0" borderId="10" xfId="0" applyNumberFormat="1" applyFont="1" applyBorder="1" applyAlignment="1" applyProtection="1">
      <alignment horizontal="right" vertical="center"/>
      <protection locked="0"/>
    </xf>
    <xf numFmtId="176" fontId="19" fillId="35" borderId="10" xfId="0" applyNumberFormat="1" applyFont="1" applyFill="1" applyBorder="1" applyAlignment="1" quotePrefix="1">
      <alignment horizontal="center" vertical="center"/>
    </xf>
    <xf numFmtId="49" fontId="26" fillId="0" borderId="14" xfId="0" applyNumberFormat="1" applyFont="1" applyBorder="1" applyAlignment="1" applyProtection="1">
      <alignment horizontal="right" vertical="center"/>
      <protection locked="0"/>
    </xf>
    <xf numFmtId="49" fontId="26" fillId="0" borderId="12" xfId="0" applyNumberFormat="1" applyFont="1" applyBorder="1" applyAlignment="1" applyProtection="1">
      <alignment horizontal="right" vertical="center"/>
      <protection locked="0"/>
    </xf>
    <xf numFmtId="0" fontId="19" fillId="0" borderId="10" xfId="53" applyFont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2" fillId="35" borderId="0" xfId="53" applyFont="1" applyFill="1" applyAlignment="1">
      <alignment horizontal="center" vertical="center" wrapText="1"/>
      <protection/>
    </xf>
    <xf numFmtId="0" fontId="14" fillId="35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66" fillId="0" borderId="10" xfId="53" applyFont="1" applyBorder="1" applyAlignment="1">
      <alignment horizontal="center" vertical="center" wrapText="1"/>
      <protection/>
    </xf>
    <xf numFmtId="49" fontId="66" fillId="0" borderId="14" xfId="0" applyNumberFormat="1" applyFont="1" applyBorder="1" applyAlignment="1" applyProtection="1">
      <alignment horizontal="right" vertical="center"/>
      <protection locked="0"/>
    </xf>
    <xf numFmtId="49" fontId="66" fillId="0" borderId="12" xfId="0" applyNumberFormat="1" applyFont="1" applyBorder="1" applyAlignment="1" applyProtection="1">
      <alignment horizontal="right" vertical="center"/>
      <protection locked="0"/>
    </xf>
    <xf numFmtId="49" fontId="66" fillId="0" borderId="10" xfId="0" applyNumberFormat="1" applyFont="1" applyBorder="1" applyAlignment="1" applyProtection="1">
      <alignment horizontal="right" vertical="center"/>
      <protection locked="0"/>
    </xf>
    <xf numFmtId="0" fontId="66" fillId="0" borderId="10" xfId="0" applyFont="1" applyBorder="1" applyAlignment="1">
      <alignment horizontal="right" vertical="center"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66" fillId="0" borderId="14" xfId="0" applyFont="1" applyBorder="1" applyAlignment="1">
      <alignment horizontal="right" vertical="center"/>
    </xf>
    <xf numFmtId="0" fontId="66" fillId="0" borderId="12" xfId="0" applyFont="1" applyBorder="1" applyAlignment="1">
      <alignment horizontal="right" vertical="center"/>
    </xf>
    <xf numFmtId="0" fontId="2" fillId="36" borderId="0" xfId="0" applyFont="1" applyFill="1" applyAlignment="1" applyProtection="1">
      <alignment horizontal="center" vertical="center"/>
      <protection locked="0"/>
    </xf>
    <xf numFmtId="0" fontId="24" fillId="0" borderId="14" xfId="53" applyFont="1" applyFill="1" applyBorder="1" applyAlignment="1">
      <alignment horizontal="center" vertical="center" wrapText="1"/>
      <protection/>
    </xf>
    <xf numFmtId="0" fontId="20" fillId="0" borderId="15" xfId="53" applyFont="1" applyFill="1" applyBorder="1" applyAlignment="1">
      <alignment horizontal="center" vertical="center" wrapText="1"/>
      <protection/>
    </xf>
    <xf numFmtId="0" fontId="20" fillId="0" borderId="1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left" vertical="center"/>
      <protection/>
    </xf>
    <xf numFmtId="0" fontId="13" fillId="0" borderId="17" xfId="53" applyFont="1" applyBorder="1" applyAlignment="1">
      <alignment horizontal="left" vertical="center"/>
      <protection/>
    </xf>
    <xf numFmtId="0" fontId="13" fillId="0" borderId="0" xfId="53" applyFont="1" applyAlignment="1">
      <alignment horizontal="left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Zeros="0" zoomScaleSheetLayoutView="100" zoomScalePageLayoutView="0" workbookViewId="0" topLeftCell="A1">
      <selection activeCell="A40" sqref="A40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spans="1:6" s="15" customFormat="1" ht="18" customHeight="1">
      <c r="A1" s="89" t="s">
        <v>91</v>
      </c>
      <c r="B1" s="90"/>
      <c r="C1" s="90"/>
      <c r="D1" s="90"/>
      <c r="E1" s="14"/>
      <c r="F1" s="14"/>
    </row>
    <row r="2" spans="1:4" ht="3" customHeight="1" hidden="1">
      <c r="A2" s="16"/>
      <c r="B2" s="16"/>
      <c r="C2" s="16"/>
      <c r="D2" s="5" t="s">
        <v>59</v>
      </c>
    </row>
    <row r="3" spans="1:5" s="38" customFormat="1" ht="15" customHeight="1">
      <c r="A3" s="87" t="s">
        <v>159</v>
      </c>
      <c r="B3" s="87">
        <f>""</f>
      </c>
      <c r="C3" s="87" t="s">
        <v>157</v>
      </c>
      <c r="D3" s="86" t="s">
        <v>158</v>
      </c>
      <c r="E3" s="85"/>
    </row>
    <row r="4" spans="1:6" s="40" customFormat="1" ht="14.25" customHeight="1">
      <c r="A4" s="91" t="s">
        <v>14</v>
      </c>
      <c r="B4" s="91"/>
      <c r="C4" s="91" t="s">
        <v>15</v>
      </c>
      <c r="D4" s="91"/>
      <c r="E4" s="39"/>
      <c r="F4" s="39"/>
    </row>
    <row r="5" spans="1:6" s="40" customFormat="1" ht="14.25" customHeight="1">
      <c r="A5" s="17" t="s">
        <v>67</v>
      </c>
      <c r="B5" s="43" t="s">
        <v>66</v>
      </c>
      <c r="C5" s="17" t="s">
        <v>40</v>
      </c>
      <c r="D5" s="43" t="s">
        <v>66</v>
      </c>
      <c r="E5" s="39"/>
      <c r="F5" s="39"/>
    </row>
    <row r="6" spans="1:6" s="38" customFormat="1" ht="14.25" customHeight="1">
      <c r="A6" s="22" t="s">
        <v>60</v>
      </c>
      <c r="B6" s="26">
        <v>173.87</v>
      </c>
      <c r="C6" s="23" t="s">
        <v>16</v>
      </c>
      <c r="D6" s="26">
        <v>157.71</v>
      </c>
      <c r="E6" s="37"/>
      <c r="F6" s="37"/>
    </row>
    <row r="7" spans="1:6" s="38" customFormat="1" ht="14.25" customHeight="1">
      <c r="A7" s="25" t="s">
        <v>61</v>
      </c>
      <c r="B7" s="26"/>
      <c r="C7" s="23" t="s">
        <v>18</v>
      </c>
      <c r="D7" s="26"/>
      <c r="E7" s="37"/>
      <c r="F7" s="37"/>
    </row>
    <row r="8" spans="1:6" s="38" customFormat="1" ht="14.25" customHeight="1">
      <c r="A8" s="25" t="s">
        <v>62</v>
      </c>
      <c r="B8" s="26"/>
      <c r="C8" s="23" t="s">
        <v>19</v>
      </c>
      <c r="D8" s="26"/>
      <c r="E8" s="37"/>
      <c r="F8" s="37"/>
    </row>
    <row r="9" spans="1:6" s="38" customFormat="1" ht="14.25" customHeight="1">
      <c r="A9" s="25" t="s">
        <v>63</v>
      </c>
      <c r="B9" s="26"/>
      <c r="C9" s="23" t="s">
        <v>20</v>
      </c>
      <c r="D9" s="26"/>
      <c r="E9" s="37"/>
      <c r="F9" s="37"/>
    </row>
    <row r="10" spans="1:6" s="38" customFormat="1" ht="14.25" customHeight="1">
      <c r="A10" s="25" t="s">
        <v>64</v>
      </c>
      <c r="B10" s="26"/>
      <c r="C10" s="23" t="s">
        <v>21</v>
      </c>
      <c r="D10" s="26"/>
      <c r="E10" s="37"/>
      <c r="F10" s="37"/>
    </row>
    <row r="11" spans="1:6" s="38" customFormat="1" ht="14.25" customHeight="1">
      <c r="A11" s="25" t="s">
        <v>65</v>
      </c>
      <c r="B11" s="26"/>
      <c r="C11" s="23" t="s">
        <v>22</v>
      </c>
      <c r="D11" s="26"/>
      <c r="E11" s="37"/>
      <c r="F11" s="37"/>
    </row>
    <row r="12" spans="1:6" s="38" customFormat="1" ht="14.25" customHeight="1">
      <c r="A12" s="23"/>
      <c r="B12" s="26"/>
      <c r="C12" s="23" t="s">
        <v>23</v>
      </c>
      <c r="D12" s="26"/>
      <c r="E12" s="37"/>
      <c r="F12" s="37"/>
    </row>
    <row r="13" spans="1:6" s="38" customFormat="1" ht="14.25" customHeight="1">
      <c r="A13" s="23"/>
      <c r="B13" s="26"/>
      <c r="C13" s="23" t="s">
        <v>24</v>
      </c>
      <c r="D13" s="26">
        <v>8.42</v>
      </c>
      <c r="E13" s="37"/>
      <c r="F13" s="37"/>
    </row>
    <row r="14" spans="1:6" s="38" customFormat="1" ht="14.25" customHeight="1">
      <c r="A14" s="23"/>
      <c r="B14" s="26"/>
      <c r="C14" s="23" t="s">
        <v>25</v>
      </c>
      <c r="D14" s="26">
        <v>2.82</v>
      </c>
      <c r="E14" s="37"/>
      <c r="F14" s="37"/>
    </row>
    <row r="15" spans="1:6" s="38" customFormat="1" ht="14.25" customHeight="1">
      <c r="A15" s="23"/>
      <c r="B15" s="26"/>
      <c r="C15" s="22" t="s">
        <v>26</v>
      </c>
      <c r="D15" s="26"/>
      <c r="E15" s="37"/>
      <c r="F15" s="37"/>
    </row>
    <row r="16" spans="1:6" s="38" customFormat="1" ht="14.25" customHeight="1">
      <c r="A16" s="23"/>
      <c r="B16" s="54"/>
      <c r="C16" s="22" t="s">
        <v>27</v>
      </c>
      <c r="D16" s="26"/>
      <c r="E16" s="37"/>
      <c r="F16" s="37"/>
    </row>
    <row r="17" spans="1:6" s="38" customFormat="1" ht="14.25" customHeight="1">
      <c r="A17" s="23"/>
      <c r="B17" s="26"/>
      <c r="C17" s="22" t="s">
        <v>28</v>
      </c>
      <c r="D17" s="26"/>
      <c r="E17" s="37"/>
      <c r="F17" s="37"/>
    </row>
    <row r="18" spans="1:6" s="38" customFormat="1" ht="14.25" customHeight="1">
      <c r="A18" s="23"/>
      <c r="B18" s="26"/>
      <c r="C18" s="22" t="s">
        <v>29</v>
      </c>
      <c r="D18" s="26"/>
      <c r="E18" s="37"/>
      <c r="F18" s="37"/>
    </row>
    <row r="19" spans="1:6" s="38" customFormat="1" ht="14.25" customHeight="1">
      <c r="A19" s="22"/>
      <c r="B19" s="26"/>
      <c r="C19" s="22" t="s">
        <v>30</v>
      </c>
      <c r="D19" s="26"/>
      <c r="E19" s="37"/>
      <c r="F19" s="37"/>
    </row>
    <row r="20" spans="1:6" s="38" customFormat="1" ht="14.25" customHeight="1">
      <c r="A20" s="22"/>
      <c r="B20" s="26"/>
      <c r="C20" s="22" t="s">
        <v>31</v>
      </c>
      <c r="D20" s="26"/>
      <c r="E20" s="37"/>
      <c r="F20" s="37"/>
    </row>
    <row r="21" spans="1:6" s="38" customFormat="1" ht="14.25" customHeight="1">
      <c r="A21" s="22"/>
      <c r="B21" s="26"/>
      <c r="C21" s="22" t="s">
        <v>32</v>
      </c>
      <c r="D21" s="26"/>
      <c r="E21" s="37"/>
      <c r="F21" s="37"/>
    </row>
    <row r="22" spans="1:6" s="38" customFormat="1" ht="14.25" customHeight="1">
      <c r="A22" s="27"/>
      <c r="B22" s="26"/>
      <c r="C22" s="22" t="s">
        <v>33</v>
      </c>
      <c r="D22" s="26"/>
      <c r="E22" s="37"/>
      <c r="F22" s="37"/>
    </row>
    <row r="23" spans="1:6" s="38" customFormat="1" ht="14.25" customHeight="1">
      <c r="A23" s="27"/>
      <c r="B23" s="26"/>
      <c r="C23" s="22" t="s">
        <v>34</v>
      </c>
      <c r="D23" s="26"/>
      <c r="E23" s="37"/>
      <c r="F23" s="37"/>
    </row>
    <row r="24" spans="1:6" s="38" customFormat="1" ht="14.25" customHeight="1">
      <c r="A24" s="27"/>
      <c r="B24" s="26"/>
      <c r="C24" s="22" t="s">
        <v>35</v>
      </c>
      <c r="D24" s="26">
        <v>4.92</v>
      </c>
      <c r="E24" s="37"/>
      <c r="F24" s="37"/>
    </row>
    <row r="25" spans="1:6" s="38" customFormat="1" ht="14.25" customHeight="1">
      <c r="A25" s="27"/>
      <c r="B25" s="26"/>
      <c r="C25" s="22" t="s">
        <v>36</v>
      </c>
      <c r="D25" s="26"/>
      <c r="E25" s="37"/>
      <c r="F25" s="37"/>
    </row>
    <row r="26" spans="1:6" s="38" customFormat="1" ht="14.25" customHeight="1">
      <c r="A26" s="27"/>
      <c r="B26" s="26"/>
      <c r="C26" s="22" t="s">
        <v>37</v>
      </c>
      <c r="D26" s="26"/>
      <c r="E26" s="37"/>
      <c r="F26" s="37"/>
    </row>
    <row r="27" spans="1:6" s="38" customFormat="1" ht="14.25" customHeight="1">
      <c r="A27" s="27"/>
      <c r="B27" s="26"/>
      <c r="C27" s="22" t="s">
        <v>38</v>
      </c>
      <c r="D27" s="26"/>
      <c r="E27" s="37"/>
      <c r="F27" s="37"/>
    </row>
    <row r="28" spans="1:6" s="38" customFormat="1" ht="14.25" customHeight="1">
      <c r="A28" s="51" t="s">
        <v>95</v>
      </c>
      <c r="B28" s="26">
        <f>SUM(B6:B11)</f>
        <v>173.87</v>
      </c>
      <c r="C28" s="51" t="s">
        <v>98</v>
      </c>
      <c r="D28" s="26">
        <f>SUM(D6:D27)</f>
        <v>173.86999999999998</v>
      </c>
      <c r="E28" s="37"/>
      <c r="F28" s="37"/>
    </row>
    <row r="29" spans="1:6" s="38" customFormat="1" ht="14.25" customHeight="1">
      <c r="A29" s="27" t="s">
        <v>96</v>
      </c>
      <c r="B29" s="26"/>
      <c r="C29" s="27" t="s">
        <v>99</v>
      </c>
      <c r="D29" s="26"/>
      <c r="E29" s="37"/>
      <c r="F29" s="37"/>
    </row>
    <row r="30" spans="1:6" s="38" customFormat="1" ht="14.25" customHeight="1">
      <c r="A30" s="27" t="s">
        <v>97</v>
      </c>
      <c r="B30" s="26"/>
      <c r="C30" s="27" t="s">
        <v>100</v>
      </c>
      <c r="D30" s="26"/>
      <c r="E30" s="37"/>
      <c r="F30" s="37"/>
    </row>
    <row r="31" spans="1:6" s="38" customFormat="1" ht="14.25" customHeight="1">
      <c r="A31" s="17" t="s">
        <v>39</v>
      </c>
      <c r="B31" s="26">
        <f>SUM(B29:B30)+B28</f>
        <v>173.87</v>
      </c>
      <c r="C31" s="17" t="s">
        <v>39</v>
      </c>
      <c r="D31" s="51">
        <f>SUM(D28:D30)</f>
        <v>173.86999999999998</v>
      </c>
      <c r="E31" s="37"/>
      <c r="F31" s="37"/>
    </row>
    <row r="32" spans="1:4" ht="29.25" customHeight="1">
      <c r="A32" s="92"/>
      <c r="B32" s="93"/>
      <c r="C32" s="93"/>
      <c r="D32" s="93"/>
    </row>
  </sheetData>
  <sheetProtection/>
  <mergeCells count="4">
    <mergeCell ref="A1:D1"/>
    <mergeCell ref="A4:B4"/>
    <mergeCell ref="C4:D4"/>
    <mergeCell ref="A32:D32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showZeros="0" zoomScaleSheetLayoutView="160" zoomScalePageLayoutView="0" workbookViewId="0" topLeftCell="A1">
      <selection activeCell="C34" sqref="C34"/>
    </sheetView>
  </sheetViews>
  <sheetFormatPr defaultColWidth="9.00390625" defaultRowHeight="14.25"/>
  <cols>
    <col min="1" max="1" width="12.375" style="30" customWidth="1"/>
    <col min="2" max="2" width="8.125" style="30" customWidth="1"/>
    <col min="3" max="3" width="24.25390625" style="30" customWidth="1"/>
    <col min="4" max="10" width="13.625" style="30" customWidth="1"/>
    <col min="11" max="16384" width="9.00390625" style="30" customWidth="1"/>
  </cols>
  <sheetData>
    <row r="1" spans="1:10" s="36" customFormat="1" ht="23.25">
      <c r="A1" s="109" t="s">
        <v>92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 hidden="1">
      <c r="A2" s="29"/>
      <c r="B2" s="29"/>
      <c r="C2" s="29"/>
      <c r="D2" s="29"/>
      <c r="E2" s="29"/>
      <c r="F2" s="29"/>
      <c r="G2" s="29"/>
      <c r="H2" s="29"/>
      <c r="I2" s="29"/>
      <c r="J2" s="5" t="s">
        <v>58</v>
      </c>
    </row>
    <row r="3" spans="1:10" s="31" customFormat="1" ht="33.75" customHeight="1">
      <c r="A3" s="106" t="s">
        <v>160</v>
      </c>
      <c r="B3" s="107">
        <f>""</f>
      </c>
      <c r="C3" s="107">
        <f>""</f>
      </c>
      <c r="D3" s="107">
        <f>""</f>
      </c>
      <c r="E3" s="106" t="s">
        <v>161</v>
      </c>
      <c r="F3" s="106" t="s">
        <v>157</v>
      </c>
      <c r="G3" s="107">
        <f>""</f>
      </c>
      <c r="H3" s="108" t="s">
        <v>158</v>
      </c>
      <c r="I3" s="107">
        <f>""</f>
      </c>
      <c r="J3" s="6"/>
    </row>
    <row r="4" spans="1:11" s="33" customFormat="1" ht="22.5" customHeight="1">
      <c r="A4" s="102" t="s">
        <v>68</v>
      </c>
      <c r="B4" s="103"/>
      <c r="C4" s="103"/>
      <c r="D4" s="103" t="s">
        <v>50</v>
      </c>
      <c r="E4" s="104" t="s">
        <v>54</v>
      </c>
      <c r="F4" s="103" t="s">
        <v>51</v>
      </c>
      <c r="G4" s="103" t="s">
        <v>52</v>
      </c>
      <c r="H4" s="103" t="s">
        <v>55</v>
      </c>
      <c r="I4" s="103" t="s">
        <v>56</v>
      </c>
      <c r="J4" s="103" t="s">
        <v>53</v>
      </c>
      <c r="K4" s="32"/>
    </row>
    <row r="5" spans="1:11" s="33" customFormat="1" ht="22.5" customHeight="1">
      <c r="A5" s="105" t="s">
        <v>57</v>
      </c>
      <c r="B5" s="103"/>
      <c r="C5" s="103" t="s">
        <v>3</v>
      </c>
      <c r="D5" s="103"/>
      <c r="E5" s="104"/>
      <c r="F5" s="103"/>
      <c r="G5" s="103"/>
      <c r="H5" s="103"/>
      <c r="I5" s="103"/>
      <c r="J5" s="103"/>
      <c r="K5" s="32"/>
    </row>
    <row r="6" spans="1:11" s="33" customFormat="1" ht="22.5" customHeight="1">
      <c r="A6" s="103"/>
      <c r="B6" s="103"/>
      <c r="C6" s="103"/>
      <c r="D6" s="103"/>
      <c r="E6" s="104"/>
      <c r="F6" s="103"/>
      <c r="G6" s="103"/>
      <c r="H6" s="103"/>
      <c r="I6" s="103"/>
      <c r="J6" s="103"/>
      <c r="K6" s="32"/>
    </row>
    <row r="7" spans="1:11" s="31" customFormat="1" ht="22.5" customHeight="1">
      <c r="A7" s="97" t="s">
        <v>113</v>
      </c>
      <c r="B7" s="97"/>
      <c r="C7" s="97"/>
      <c r="D7" s="60">
        <v>173.87</v>
      </c>
      <c r="E7" s="60">
        <v>173.87</v>
      </c>
      <c r="F7" s="55"/>
      <c r="G7" s="55"/>
      <c r="H7" s="55"/>
      <c r="I7" s="55"/>
      <c r="J7" s="55"/>
      <c r="K7" s="34"/>
    </row>
    <row r="8" spans="1:10" ht="15.75">
      <c r="A8" s="100">
        <v>20129</v>
      </c>
      <c r="B8" s="101"/>
      <c r="C8" s="84" t="s">
        <v>156</v>
      </c>
      <c r="D8" s="60">
        <v>173.87</v>
      </c>
      <c r="E8" s="60">
        <v>173.87</v>
      </c>
      <c r="F8" s="57"/>
      <c r="G8" s="57"/>
      <c r="H8" s="57"/>
      <c r="I8" s="57"/>
      <c r="J8" s="57"/>
    </row>
    <row r="9" spans="1:10" ht="15.75">
      <c r="A9" s="98">
        <v>2012901</v>
      </c>
      <c r="B9" s="99"/>
      <c r="C9" s="62" t="s">
        <v>137</v>
      </c>
      <c r="D9" s="60">
        <v>72.71</v>
      </c>
      <c r="E9" s="60">
        <v>72.71</v>
      </c>
      <c r="F9" s="57"/>
      <c r="G9" s="57"/>
      <c r="H9" s="57"/>
      <c r="I9" s="57"/>
      <c r="J9" s="57"/>
    </row>
    <row r="10" spans="1:10" ht="15.75">
      <c r="A10" s="98">
        <v>2012901</v>
      </c>
      <c r="B10" s="99"/>
      <c r="C10" s="62" t="s">
        <v>137</v>
      </c>
      <c r="D10" s="58">
        <v>4.26</v>
      </c>
      <c r="E10" s="58">
        <v>4.26</v>
      </c>
      <c r="F10" s="57"/>
      <c r="G10" s="57"/>
      <c r="H10" s="57"/>
      <c r="I10" s="57"/>
      <c r="J10" s="57"/>
    </row>
    <row r="11" spans="1:10" ht="15.75">
      <c r="A11" s="96">
        <v>2012902</v>
      </c>
      <c r="B11" s="96"/>
      <c r="C11" s="61" t="s">
        <v>136</v>
      </c>
      <c r="D11" s="59">
        <v>5</v>
      </c>
      <c r="E11" s="59">
        <v>5</v>
      </c>
      <c r="F11" s="57"/>
      <c r="G11" s="57"/>
      <c r="H11" s="57"/>
      <c r="I11" s="57"/>
      <c r="J11" s="57"/>
    </row>
    <row r="12" spans="1:10" ht="15.75">
      <c r="A12" s="94">
        <v>2012999</v>
      </c>
      <c r="B12" s="95"/>
      <c r="C12" s="61" t="s">
        <v>135</v>
      </c>
      <c r="D12" s="59">
        <v>5.55</v>
      </c>
      <c r="E12" s="59">
        <v>5.55</v>
      </c>
      <c r="F12" s="57"/>
      <c r="G12" s="57"/>
      <c r="H12" s="57"/>
      <c r="I12" s="57"/>
      <c r="J12" s="57"/>
    </row>
    <row r="13" spans="1:10" ht="15.75">
      <c r="A13" s="94">
        <v>2012999</v>
      </c>
      <c r="B13" s="95"/>
      <c r="C13" s="61" t="s">
        <v>135</v>
      </c>
      <c r="D13" s="59">
        <v>6.35</v>
      </c>
      <c r="E13" s="59">
        <v>6.35</v>
      </c>
      <c r="F13" s="57"/>
      <c r="G13" s="57"/>
      <c r="H13" s="57"/>
      <c r="I13" s="57"/>
      <c r="J13" s="57"/>
    </row>
    <row r="14" spans="1:10" ht="15.75">
      <c r="A14" s="94">
        <v>2012999</v>
      </c>
      <c r="B14" s="95"/>
      <c r="C14" s="61" t="s">
        <v>135</v>
      </c>
      <c r="D14" s="59">
        <v>10</v>
      </c>
      <c r="E14" s="59">
        <v>10</v>
      </c>
      <c r="F14" s="57"/>
      <c r="G14" s="57"/>
      <c r="H14" s="57"/>
      <c r="I14" s="57"/>
      <c r="J14" s="57"/>
    </row>
    <row r="15" spans="1:10" ht="15.75">
      <c r="A15" s="94">
        <v>2012999</v>
      </c>
      <c r="B15" s="95"/>
      <c r="C15" s="61" t="s">
        <v>135</v>
      </c>
      <c r="D15" s="59">
        <v>70</v>
      </c>
      <c r="E15" s="59">
        <v>70</v>
      </c>
      <c r="F15" s="57"/>
      <c r="G15" s="57"/>
      <c r="H15" s="57"/>
      <c r="I15" s="57"/>
      <c r="J15" s="57"/>
    </row>
  </sheetData>
  <sheetProtection/>
  <mergeCells count="23">
    <mergeCell ref="A3:E3"/>
    <mergeCell ref="F3:G3"/>
    <mergeCell ref="H3:I3"/>
    <mergeCell ref="D4:D6"/>
    <mergeCell ref="A12:B12"/>
    <mergeCell ref="A1:J1"/>
    <mergeCell ref="J4:J6"/>
    <mergeCell ref="G4:G6"/>
    <mergeCell ref="H4:H6"/>
    <mergeCell ref="I4:I6"/>
    <mergeCell ref="A4:C4"/>
    <mergeCell ref="E4:E6"/>
    <mergeCell ref="A5:B6"/>
    <mergeCell ref="C5:C6"/>
    <mergeCell ref="F4:F6"/>
    <mergeCell ref="A14:B14"/>
    <mergeCell ref="A15:B15"/>
    <mergeCell ref="A11:B11"/>
    <mergeCell ref="A7:C7"/>
    <mergeCell ref="A9:B9"/>
    <mergeCell ref="A10:B10"/>
    <mergeCell ref="A8:B8"/>
    <mergeCell ref="A13:B13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Zeros="0" zoomScalePageLayoutView="0" workbookViewId="0" topLeftCell="A2">
      <selection activeCell="L13" sqref="L13"/>
    </sheetView>
  </sheetViews>
  <sheetFormatPr defaultColWidth="9.00390625" defaultRowHeight="14.25"/>
  <cols>
    <col min="1" max="1" width="5.625" style="30" customWidth="1"/>
    <col min="2" max="2" width="4.75390625" style="30" customWidth="1"/>
    <col min="3" max="3" width="25.625" style="30" customWidth="1"/>
    <col min="4" max="4" width="14.375" style="30" customWidth="1"/>
    <col min="5" max="9" width="14.625" style="30" customWidth="1"/>
    <col min="10" max="10" width="9.00390625" style="30" customWidth="1"/>
    <col min="11" max="11" width="12.625" style="30" customWidth="1"/>
    <col min="12" max="16384" width="9.00390625" style="30" customWidth="1"/>
  </cols>
  <sheetData>
    <row r="1" spans="1:8" s="38" customFormat="1" ht="23.25" customHeight="1">
      <c r="A1" s="53" t="s">
        <v>104</v>
      </c>
      <c r="G1" s="37"/>
      <c r="H1" s="37"/>
    </row>
    <row r="2" spans="1:9" s="28" customFormat="1" ht="23.25">
      <c r="A2" s="109" t="s">
        <v>106</v>
      </c>
      <c r="B2" s="110"/>
      <c r="C2" s="110"/>
      <c r="D2" s="110"/>
      <c r="E2" s="110"/>
      <c r="F2" s="110"/>
      <c r="G2" s="110"/>
      <c r="H2" s="110"/>
      <c r="I2" s="110"/>
    </row>
    <row r="3" spans="1:9" ht="15.75" hidden="1">
      <c r="A3" s="29"/>
      <c r="B3" s="29"/>
      <c r="C3" s="29"/>
      <c r="D3" s="29"/>
      <c r="E3" s="29"/>
      <c r="F3" s="29"/>
      <c r="G3" s="29"/>
      <c r="H3" s="29"/>
      <c r="I3" s="5" t="s">
        <v>42</v>
      </c>
    </row>
    <row r="4" spans="1:9" s="31" customFormat="1" ht="15" customHeight="1">
      <c r="A4" s="106" t="s">
        <v>160</v>
      </c>
      <c r="B4" s="107">
        <f>""</f>
      </c>
      <c r="C4" s="107">
        <f>""</f>
      </c>
      <c r="D4" s="107">
        <f>""</f>
      </c>
      <c r="E4" s="106" t="s">
        <v>161</v>
      </c>
      <c r="F4" s="106" t="s">
        <v>157</v>
      </c>
      <c r="G4" s="107">
        <f>""</f>
      </c>
      <c r="H4" s="108" t="s">
        <v>158</v>
      </c>
      <c r="I4" s="107">
        <f>""</f>
      </c>
    </row>
    <row r="5" spans="1:10" s="33" customFormat="1" ht="22.5" customHeight="1">
      <c r="A5" s="102" t="s">
        <v>68</v>
      </c>
      <c r="B5" s="103"/>
      <c r="C5" s="103"/>
      <c r="D5" s="103" t="s">
        <v>43</v>
      </c>
      <c r="E5" s="103" t="s">
        <v>44</v>
      </c>
      <c r="F5" s="103" t="s">
        <v>11</v>
      </c>
      <c r="G5" s="103" t="s">
        <v>45</v>
      </c>
      <c r="H5" s="105" t="s">
        <v>46</v>
      </c>
      <c r="I5" s="103" t="s">
        <v>47</v>
      </c>
      <c r="J5" s="32"/>
    </row>
    <row r="6" spans="1:10" s="33" customFormat="1" ht="22.5" customHeight="1">
      <c r="A6" s="105" t="s">
        <v>48</v>
      </c>
      <c r="B6" s="103"/>
      <c r="C6" s="103" t="s">
        <v>3</v>
      </c>
      <c r="D6" s="103"/>
      <c r="E6" s="103"/>
      <c r="F6" s="103"/>
      <c r="G6" s="103"/>
      <c r="H6" s="103"/>
      <c r="I6" s="103"/>
      <c r="J6" s="32"/>
    </row>
    <row r="7" spans="1:10" s="33" customFormat="1" ht="22.5" customHeight="1">
      <c r="A7" s="103"/>
      <c r="B7" s="103"/>
      <c r="C7" s="103"/>
      <c r="D7" s="103"/>
      <c r="E7" s="103"/>
      <c r="F7" s="103"/>
      <c r="G7" s="103"/>
      <c r="H7" s="103"/>
      <c r="I7" s="103"/>
      <c r="J7" s="32"/>
    </row>
    <row r="8" spans="1:10" s="31" customFormat="1" ht="22.5" customHeight="1">
      <c r="A8" s="112" t="s">
        <v>49</v>
      </c>
      <c r="B8" s="112"/>
      <c r="C8" s="112"/>
      <c r="D8" s="55">
        <v>173.87</v>
      </c>
      <c r="E8" s="55">
        <v>76.97</v>
      </c>
      <c r="F8" s="55">
        <v>96.9</v>
      </c>
      <c r="G8" s="55">
        <f>SUM(G10:G15)</f>
        <v>0</v>
      </c>
      <c r="H8" s="55">
        <f>SUM(H10:H15)</f>
        <v>0</v>
      </c>
      <c r="I8" s="55">
        <f>SUM(I10:I15)</f>
        <v>0</v>
      </c>
      <c r="J8" s="34"/>
    </row>
    <row r="9" spans="1:10" s="31" customFormat="1" ht="22.5" customHeight="1">
      <c r="A9" s="100">
        <v>20129</v>
      </c>
      <c r="B9" s="101"/>
      <c r="C9" s="84" t="s">
        <v>156</v>
      </c>
      <c r="D9" s="60">
        <v>173.87</v>
      </c>
      <c r="E9" s="60">
        <v>173.87</v>
      </c>
      <c r="F9" s="55"/>
      <c r="G9" s="55"/>
      <c r="H9" s="55"/>
      <c r="I9" s="55"/>
      <c r="J9" s="34"/>
    </row>
    <row r="10" spans="1:10" s="31" customFormat="1" ht="22.5" customHeight="1">
      <c r="A10" s="98">
        <v>2012901</v>
      </c>
      <c r="B10" s="99"/>
      <c r="C10" s="62" t="s">
        <v>137</v>
      </c>
      <c r="D10" s="60">
        <v>72.71</v>
      </c>
      <c r="E10" s="60">
        <v>72.71</v>
      </c>
      <c r="F10" s="55"/>
      <c r="G10" s="55"/>
      <c r="H10" s="55"/>
      <c r="I10" s="55"/>
      <c r="J10" s="34"/>
    </row>
    <row r="11" spans="1:10" s="31" customFormat="1" ht="22.5" customHeight="1">
      <c r="A11" s="98">
        <v>2012901</v>
      </c>
      <c r="B11" s="99"/>
      <c r="C11" s="62" t="s">
        <v>137</v>
      </c>
      <c r="D11" s="58">
        <v>4.26</v>
      </c>
      <c r="E11" s="58">
        <v>4.26</v>
      </c>
      <c r="F11" s="55"/>
      <c r="G11" s="55"/>
      <c r="H11" s="55"/>
      <c r="I11" s="55"/>
      <c r="J11" s="34"/>
    </row>
    <row r="12" spans="1:10" s="31" customFormat="1" ht="22.5" customHeight="1">
      <c r="A12" s="113" t="s">
        <v>111</v>
      </c>
      <c r="B12" s="114"/>
      <c r="C12" s="61" t="s">
        <v>135</v>
      </c>
      <c r="D12" s="63">
        <f>SUM(E12:I12)</f>
        <v>5.55</v>
      </c>
      <c r="E12" s="55"/>
      <c r="F12" s="59">
        <v>5.55</v>
      </c>
      <c r="G12" s="55"/>
      <c r="H12" s="55"/>
      <c r="I12" s="55"/>
      <c r="J12" s="34"/>
    </row>
    <row r="13" spans="1:10" s="31" customFormat="1" ht="22.5" customHeight="1">
      <c r="A13" s="113" t="s">
        <v>111</v>
      </c>
      <c r="B13" s="114"/>
      <c r="C13" s="61" t="s">
        <v>135</v>
      </c>
      <c r="D13" s="63">
        <f>SUM(E13:I13)</f>
        <v>6.35</v>
      </c>
      <c r="E13" s="55"/>
      <c r="F13" s="59">
        <v>6.35</v>
      </c>
      <c r="G13" s="55"/>
      <c r="H13" s="55"/>
      <c r="I13" s="55"/>
      <c r="J13" s="34"/>
    </row>
    <row r="14" spans="1:10" s="31" customFormat="1" ht="22.5" customHeight="1">
      <c r="A14" s="113" t="s">
        <v>112</v>
      </c>
      <c r="B14" s="114"/>
      <c r="C14" s="61" t="s">
        <v>136</v>
      </c>
      <c r="D14" s="63">
        <f>SUM(E14:I14)</f>
        <v>5</v>
      </c>
      <c r="E14" s="55"/>
      <c r="F14" s="59">
        <v>5</v>
      </c>
      <c r="G14" s="55"/>
      <c r="H14" s="55"/>
      <c r="I14" s="55"/>
      <c r="J14" s="34"/>
    </row>
    <row r="15" spans="1:10" s="31" customFormat="1" ht="22.5" customHeight="1">
      <c r="A15" s="113" t="s">
        <v>111</v>
      </c>
      <c r="B15" s="114"/>
      <c r="C15" s="61" t="s">
        <v>135</v>
      </c>
      <c r="D15" s="63">
        <f>SUM(E15:I15)</f>
        <v>10</v>
      </c>
      <c r="E15" s="55"/>
      <c r="F15" s="59">
        <v>10</v>
      </c>
      <c r="G15" s="55"/>
      <c r="H15" s="55"/>
      <c r="I15" s="55"/>
      <c r="J15" s="34"/>
    </row>
    <row r="16" spans="1:9" ht="15.75">
      <c r="A16" s="111" t="s">
        <v>111</v>
      </c>
      <c r="B16" s="111"/>
      <c r="C16" s="61" t="s">
        <v>135</v>
      </c>
      <c r="D16" s="57">
        <v>70</v>
      </c>
      <c r="E16" s="57"/>
      <c r="F16" s="59">
        <v>70</v>
      </c>
      <c r="G16" s="57"/>
      <c r="H16" s="57"/>
      <c r="I16" s="57"/>
    </row>
    <row r="17" ht="15.75">
      <c r="A17" s="35"/>
    </row>
    <row r="18" ht="15.75">
      <c r="A18" s="35"/>
    </row>
  </sheetData>
  <sheetProtection/>
  <mergeCells count="22">
    <mergeCell ref="D5:D7"/>
    <mergeCell ref="A14:B14"/>
    <mergeCell ref="C6:C7"/>
    <mergeCell ref="A5:C5"/>
    <mergeCell ref="A12:B12"/>
    <mergeCell ref="A13:B13"/>
    <mergeCell ref="H4:I4"/>
    <mergeCell ref="A15:B15"/>
    <mergeCell ref="A4:E4"/>
    <mergeCell ref="F4:G4"/>
    <mergeCell ref="A10:B10"/>
    <mergeCell ref="A11:B11"/>
    <mergeCell ref="A16:B16"/>
    <mergeCell ref="A2:I2"/>
    <mergeCell ref="G5:G7"/>
    <mergeCell ref="H5:H7"/>
    <mergeCell ref="I5:I7"/>
    <mergeCell ref="A6:B7"/>
    <mergeCell ref="A8:C8"/>
    <mergeCell ref="A9:B9"/>
    <mergeCell ref="E5:E7"/>
    <mergeCell ref="F5:F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Zeros="0" zoomScaleSheetLayoutView="100" zoomScalePageLayoutView="0" workbookViewId="0" topLeftCell="A1">
      <selection activeCell="E41" sqref="E41"/>
    </sheetView>
  </sheetViews>
  <sheetFormatPr defaultColWidth="9.00390625" defaultRowHeight="14.25"/>
  <cols>
    <col min="1" max="1" width="28.75390625" style="1" customWidth="1"/>
    <col min="2" max="2" width="8.875" style="1" customWidth="1"/>
    <col min="3" max="3" width="26.625" style="1" customWidth="1"/>
    <col min="4" max="4" width="10.625" style="1" customWidth="1"/>
    <col min="5" max="5" width="13.875" style="1" customWidth="1"/>
    <col min="6" max="6" width="12.7539062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9" s="15" customFormat="1" ht="18" customHeight="1">
      <c r="A1" s="89" t="s">
        <v>93</v>
      </c>
      <c r="B1" s="90"/>
      <c r="C1" s="90"/>
      <c r="D1" s="90"/>
      <c r="E1" s="90"/>
      <c r="F1" s="90"/>
      <c r="G1" s="90"/>
      <c r="H1" s="14"/>
      <c r="I1" s="14"/>
    </row>
    <row r="2" spans="1:7" ht="9.75" customHeight="1" hidden="1">
      <c r="A2" s="16"/>
      <c r="B2" s="16"/>
      <c r="C2" s="16"/>
      <c r="D2" s="16"/>
      <c r="E2" s="16"/>
      <c r="F2" s="16"/>
      <c r="G2" s="5" t="s">
        <v>13</v>
      </c>
    </row>
    <row r="3" spans="1:8" ht="15" customHeight="1">
      <c r="A3" s="106" t="s">
        <v>165</v>
      </c>
      <c r="B3" s="107">
        <f>""</f>
      </c>
      <c r="C3" s="107">
        <f>""</f>
      </c>
      <c r="D3" s="107">
        <f>""</f>
      </c>
      <c r="E3" s="106" t="s">
        <v>157</v>
      </c>
      <c r="F3" s="107">
        <f>""</f>
      </c>
      <c r="G3" s="108" t="s">
        <v>162</v>
      </c>
      <c r="H3" s="107">
        <f>""</f>
      </c>
    </row>
    <row r="4" spans="1:9" s="19" customFormat="1" ht="14.25" customHeight="1">
      <c r="A4" s="91" t="s">
        <v>14</v>
      </c>
      <c r="B4" s="91"/>
      <c r="C4" s="91" t="s">
        <v>15</v>
      </c>
      <c r="D4" s="91"/>
      <c r="E4" s="91"/>
      <c r="F4" s="91"/>
      <c r="G4" s="91"/>
      <c r="H4" s="18"/>
      <c r="I4" s="18"/>
    </row>
    <row r="5" spans="1:9" s="40" customFormat="1" ht="31.5" customHeight="1">
      <c r="A5" s="17" t="s">
        <v>71</v>
      </c>
      <c r="B5" s="20" t="s">
        <v>72</v>
      </c>
      <c r="C5" s="17" t="s">
        <v>71</v>
      </c>
      <c r="D5" s="20" t="s">
        <v>73</v>
      </c>
      <c r="E5" s="21" t="s">
        <v>74</v>
      </c>
      <c r="F5" s="21" t="s">
        <v>75</v>
      </c>
      <c r="G5" s="45" t="s">
        <v>70</v>
      </c>
      <c r="H5" s="39"/>
      <c r="I5" s="39"/>
    </row>
    <row r="6" spans="1:9" s="38" customFormat="1" ht="14.25" customHeight="1">
      <c r="A6" s="22" t="s">
        <v>41</v>
      </c>
      <c r="B6" s="26">
        <v>173.87</v>
      </c>
      <c r="C6" s="23" t="s">
        <v>16</v>
      </c>
      <c r="D6" s="24">
        <v>157.71</v>
      </c>
      <c r="E6" s="24">
        <v>157.71</v>
      </c>
      <c r="F6" s="24"/>
      <c r="G6" s="26"/>
      <c r="H6" s="37"/>
      <c r="I6" s="37"/>
    </row>
    <row r="7" spans="1:9" s="38" customFormat="1" ht="14.25" customHeight="1">
      <c r="A7" s="25" t="s">
        <v>17</v>
      </c>
      <c r="B7" s="26"/>
      <c r="C7" s="23" t="s">
        <v>18</v>
      </c>
      <c r="D7" s="24">
        <f aca="true" t="shared" si="0" ref="D7:D27">SUM(E7:G7)</f>
        <v>0</v>
      </c>
      <c r="E7" s="24"/>
      <c r="F7" s="24"/>
      <c r="G7" s="26"/>
      <c r="H7" s="37"/>
      <c r="I7" s="37"/>
    </row>
    <row r="8" spans="1:9" s="38" customFormat="1" ht="14.25" customHeight="1">
      <c r="A8" s="44" t="s">
        <v>69</v>
      </c>
      <c r="B8" s="26"/>
      <c r="C8" s="23" t="s">
        <v>19</v>
      </c>
      <c r="D8" s="24">
        <f t="shared" si="0"/>
        <v>0</v>
      </c>
      <c r="E8" s="24"/>
      <c r="F8" s="24"/>
      <c r="G8" s="26"/>
      <c r="H8" s="37"/>
      <c r="I8" s="37"/>
    </row>
    <row r="9" spans="1:9" s="38" customFormat="1" ht="14.25" customHeight="1">
      <c r="A9" s="25"/>
      <c r="B9" s="26"/>
      <c r="C9" s="23" t="s">
        <v>20</v>
      </c>
      <c r="D9" s="24">
        <f t="shared" si="0"/>
        <v>0</v>
      </c>
      <c r="E9" s="24"/>
      <c r="F9" s="24"/>
      <c r="G9" s="26"/>
      <c r="H9" s="37"/>
      <c r="I9" s="37"/>
    </row>
    <row r="10" spans="1:9" s="38" customFormat="1" ht="14.25" customHeight="1">
      <c r="A10" s="25"/>
      <c r="B10" s="26"/>
      <c r="C10" s="23" t="s">
        <v>21</v>
      </c>
      <c r="D10" s="24">
        <f t="shared" si="0"/>
        <v>0</v>
      </c>
      <c r="E10" s="24"/>
      <c r="F10" s="24"/>
      <c r="G10" s="26"/>
      <c r="H10" s="37"/>
      <c r="I10" s="37"/>
    </row>
    <row r="11" spans="1:9" s="38" customFormat="1" ht="14.25" customHeight="1">
      <c r="A11" s="25"/>
      <c r="B11" s="26"/>
      <c r="C11" s="23" t="s">
        <v>22</v>
      </c>
      <c r="D11" s="24">
        <f t="shared" si="0"/>
        <v>0</v>
      </c>
      <c r="E11" s="24"/>
      <c r="F11" s="24"/>
      <c r="G11" s="26"/>
      <c r="H11" s="37"/>
      <c r="I11" s="37"/>
    </row>
    <row r="12" spans="1:9" s="38" customFormat="1" ht="14.25" customHeight="1">
      <c r="A12" s="23"/>
      <c r="B12" s="26"/>
      <c r="C12" s="23" t="s">
        <v>23</v>
      </c>
      <c r="D12" s="24">
        <f t="shared" si="0"/>
        <v>0</v>
      </c>
      <c r="E12" s="24"/>
      <c r="F12" s="24"/>
      <c r="G12" s="26"/>
      <c r="H12" s="37"/>
      <c r="I12" s="37"/>
    </row>
    <row r="13" spans="1:9" s="38" customFormat="1" ht="14.25" customHeight="1">
      <c r="A13" s="23"/>
      <c r="B13" s="26"/>
      <c r="C13" s="23" t="s">
        <v>24</v>
      </c>
      <c r="D13" s="24">
        <v>8.42</v>
      </c>
      <c r="E13" s="24">
        <v>8.42</v>
      </c>
      <c r="F13" s="24"/>
      <c r="G13" s="26"/>
      <c r="H13" s="37"/>
      <c r="I13" s="37"/>
    </row>
    <row r="14" spans="1:9" s="38" customFormat="1" ht="14.25" customHeight="1">
      <c r="A14" s="23"/>
      <c r="B14" s="26"/>
      <c r="C14" s="23" t="s">
        <v>25</v>
      </c>
      <c r="D14" s="24">
        <f t="shared" si="0"/>
        <v>2.82</v>
      </c>
      <c r="E14" s="24">
        <v>2.82</v>
      </c>
      <c r="F14" s="24"/>
      <c r="G14" s="26"/>
      <c r="H14" s="37"/>
      <c r="I14" s="37"/>
    </row>
    <row r="15" spans="1:9" s="38" customFormat="1" ht="14.25" customHeight="1">
      <c r="A15" s="23"/>
      <c r="B15" s="26"/>
      <c r="C15" s="22" t="s">
        <v>26</v>
      </c>
      <c r="D15" s="24">
        <f>SUM(E15:G15)</f>
        <v>0</v>
      </c>
      <c r="E15" s="24"/>
      <c r="F15" s="24"/>
      <c r="G15" s="26"/>
      <c r="H15" s="37"/>
      <c r="I15" s="37"/>
    </row>
    <row r="16" spans="1:9" s="38" customFormat="1" ht="14.25" customHeight="1">
      <c r="A16" s="23"/>
      <c r="B16" s="54"/>
      <c r="C16" s="22" t="s">
        <v>27</v>
      </c>
      <c r="D16" s="24">
        <f t="shared" si="0"/>
        <v>0</v>
      </c>
      <c r="E16" s="24"/>
      <c r="F16" s="24"/>
      <c r="G16" s="26"/>
      <c r="H16" s="37"/>
      <c r="I16" s="37"/>
    </row>
    <row r="17" spans="1:9" s="38" customFormat="1" ht="14.25" customHeight="1">
      <c r="A17" s="23"/>
      <c r="B17" s="26"/>
      <c r="C17" s="22" t="s">
        <v>28</v>
      </c>
      <c r="D17" s="24">
        <f t="shared" si="0"/>
        <v>0</v>
      </c>
      <c r="E17" s="24"/>
      <c r="F17" s="24"/>
      <c r="G17" s="26"/>
      <c r="H17" s="37"/>
      <c r="I17" s="37"/>
    </row>
    <row r="18" spans="1:9" s="38" customFormat="1" ht="14.25" customHeight="1">
      <c r="A18" s="23"/>
      <c r="B18" s="26"/>
      <c r="C18" s="22" t="s">
        <v>29</v>
      </c>
      <c r="D18" s="24">
        <f t="shared" si="0"/>
        <v>0</v>
      </c>
      <c r="E18" s="24"/>
      <c r="F18" s="24"/>
      <c r="G18" s="26"/>
      <c r="H18" s="37"/>
      <c r="I18" s="37"/>
    </row>
    <row r="19" spans="1:9" s="38" customFormat="1" ht="14.25" customHeight="1">
      <c r="A19" s="22"/>
      <c r="B19" s="26"/>
      <c r="C19" s="22" t="s">
        <v>30</v>
      </c>
      <c r="D19" s="24">
        <f t="shared" si="0"/>
        <v>0</v>
      </c>
      <c r="E19" s="24"/>
      <c r="F19" s="24"/>
      <c r="G19" s="26"/>
      <c r="H19" s="37"/>
      <c r="I19" s="37"/>
    </row>
    <row r="20" spans="1:9" s="38" customFormat="1" ht="14.25" customHeight="1">
      <c r="A20" s="22"/>
      <c r="B20" s="26"/>
      <c r="C20" s="22" t="s">
        <v>31</v>
      </c>
      <c r="D20" s="24">
        <f t="shared" si="0"/>
        <v>0</v>
      </c>
      <c r="E20" s="24"/>
      <c r="F20" s="24"/>
      <c r="G20" s="26"/>
      <c r="H20" s="37"/>
      <c r="I20" s="37"/>
    </row>
    <row r="21" spans="1:9" s="38" customFormat="1" ht="14.25" customHeight="1">
      <c r="A21" s="22"/>
      <c r="B21" s="26"/>
      <c r="C21" s="22" t="s">
        <v>32</v>
      </c>
      <c r="D21" s="24">
        <f t="shared" si="0"/>
        <v>0</v>
      </c>
      <c r="E21" s="24"/>
      <c r="F21" s="24"/>
      <c r="G21" s="26"/>
      <c r="H21" s="37"/>
      <c r="I21" s="37"/>
    </row>
    <row r="22" spans="1:9" s="38" customFormat="1" ht="14.25" customHeight="1">
      <c r="A22" s="27"/>
      <c r="B22" s="26"/>
      <c r="C22" s="22" t="s">
        <v>33</v>
      </c>
      <c r="D22" s="24">
        <f t="shared" si="0"/>
        <v>0</v>
      </c>
      <c r="E22" s="24"/>
      <c r="F22" s="24"/>
      <c r="G22" s="26"/>
      <c r="H22" s="37"/>
      <c r="I22" s="37"/>
    </row>
    <row r="23" spans="1:9" s="38" customFormat="1" ht="14.25" customHeight="1">
      <c r="A23" s="27"/>
      <c r="B23" s="26"/>
      <c r="C23" s="22" t="s">
        <v>34</v>
      </c>
      <c r="D23" s="24">
        <f t="shared" si="0"/>
        <v>0</v>
      </c>
      <c r="E23" s="24"/>
      <c r="F23" s="24"/>
      <c r="G23" s="26"/>
      <c r="H23" s="37"/>
      <c r="I23" s="37"/>
    </row>
    <row r="24" spans="1:9" s="38" customFormat="1" ht="14.25" customHeight="1">
      <c r="A24" s="27"/>
      <c r="B24" s="26"/>
      <c r="C24" s="22" t="s">
        <v>35</v>
      </c>
      <c r="D24" s="24">
        <v>4.92</v>
      </c>
      <c r="E24" s="24">
        <v>4.92</v>
      </c>
      <c r="F24" s="24"/>
      <c r="G24" s="26"/>
      <c r="H24" s="37"/>
      <c r="I24" s="37"/>
    </row>
    <row r="25" spans="1:9" s="38" customFormat="1" ht="14.25" customHeight="1">
      <c r="A25" s="27"/>
      <c r="B25" s="26"/>
      <c r="C25" s="22" t="s">
        <v>36</v>
      </c>
      <c r="D25" s="24">
        <f t="shared" si="0"/>
        <v>0</v>
      </c>
      <c r="E25" s="24"/>
      <c r="F25" s="24"/>
      <c r="G25" s="26"/>
      <c r="H25" s="37"/>
      <c r="I25" s="37"/>
    </row>
    <row r="26" spans="1:9" s="38" customFormat="1" ht="14.25" customHeight="1">
      <c r="A26" s="27"/>
      <c r="B26" s="26"/>
      <c r="C26" s="22" t="s">
        <v>37</v>
      </c>
      <c r="D26" s="24">
        <f t="shared" si="0"/>
        <v>0</v>
      </c>
      <c r="E26" s="24"/>
      <c r="F26" s="24"/>
      <c r="G26" s="26"/>
      <c r="H26" s="37"/>
      <c r="I26" s="37"/>
    </row>
    <row r="27" spans="1:9" s="38" customFormat="1" ht="14.25" customHeight="1">
      <c r="A27" s="27"/>
      <c r="B27" s="26"/>
      <c r="C27" s="22" t="s">
        <v>38</v>
      </c>
      <c r="D27" s="24">
        <f t="shared" si="0"/>
        <v>0</v>
      </c>
      <c r="E27" s="24"/>
      <c r="F27" s="24"/>
      <c r="G27" s="26"/>
      <c r="H27" s="37"/>
      <c r="I27" s="37"/>
    </row>
    <row r="28" spans="1:9" s="38" customFormat="1" ht="14.25" customHeight="1">
      <c r="A28" s="51" t="s">
        <v>101</v>
      </c>
      <c r="B28" s="26">
        <f>SUM(B6:B8)</f>
        <v>173.87</v>
      </c>
      <c r="C28" s="51" t="s">
        <v>98</v>
      </c>
      <c r="D28" s="24">
        <f>SUM(D6:D27)</f>
        <v>173.86999999999998</v>
      </c>
      <c r="E28" s="24">
        <f>SUM(E6:E27)</f>
        <v>173.86999999999998</v>
      </c>
      <c r="F28" s="24">
        <f>SUM(F6:F27)</f>
        <v>0</v>
      </c>
      <c r="G28" s="24">
        <f>SUM(G6:G27)</f>
        <v>0</v>
      </c>
      <c r="H28" s="37"/>
      <c r="I28" s="37"/>
    </row>
    <row r="29" spans="1:9" s="38" customFormat="1" ht="14.25" customHeight="1">
      <c r="A29" s="52" t="s">
        <v>102</v>
      </c>
      <c r="B29" s="26"/>
      <c r="C29" s="26" t="s">
        <v>103</v>
      </c>
      <c r="D29" s="24"/>
      <c r="E29" s="24"/>
      <c r="F29" s="24"/>
      <c r="G29" s="26"/>
      <c r="H29" s="37"/>
      <c r="I29" s="37"/>
    </row>
    <row r="30" spans="1:9" s="38" customFormat="1" ht="14.25" customHeight="1">
      <c r="A30" s="17" t="s">
        <v>39</v>
      </c>
      <c r="B30" s="26">
        <f>SUM(B28:B29)</f>
        <v>173.87</v>
      </c>
      <c r="C30" s="17" t="s">
        <v>39</v>
      </c>
      <c r="D30" s="24">
        <f>SUM(D28:D29)</f>
        <v>173.86999999999998</v>
      </c>
      <c r="E30" s="24">
        <f>SUM(E28:E29)</f>
        <v>173.86999999999998</v>
      </c>
      <c r="F30" s="24">
        <f>SUM(F28:F29)</f>
        <v>0</v>
      </c>
      <c r="G30" s="24">
        <f>SUM(G28:G29)</f>
        <v>0</v>
      </c>
      <c r="H30" s="37"/>
      <c r="I30" s="37"/>
    </row>
  </sheetData>
  <sheetProtection/>
  <mergeCells count="6">
    <mergeCell ref="A1:G1"/>
    <mergeCell ref="A4:B4"/>
    <mergeCell ref="C4:G4"/>
    <mergeCell ref="A3:D3"/>
    <mergeCell ref="E3:F3"/>
    <mergeCell ref="G3:H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zoomScalePageLayoutView="0" workbookViewId="0" topLeftCell="A1">
      <selection activeCell="A1" sqref="A1:F1"/>
    </sheetView>
  </sheetViews>
  <sheetFormatPr defaultColWidth="9.00390625" defaultRowHeight="14.25"/>
  <cols>
    <col min="1" max="2" width="4.625" style="9" customWidth="1"/>
    <col min="3" max="3" width="25.375" style="9" customWidth="1"/>
    <col min="4" max="6" width="32.625" style="9" customWidth="1"/>
    <col min="7" max="16384" width="9.00390625" style="9" customWidth="1"/>
  </cols>
  <sheetData>
    <row r="1" spans="1:6" s="3" customFormat="1" ht="30" customHeight="1">
      <c r="A1" s="117" t="s">
        <v>107</v>
      </c>
      <c r="B1" s="118"/>
      <c r="C1" s="118"/>
      <c r="D1" s="118"/>
      <c r="E1" s="118"/>
      <c r="F1" s="118"/>
    </row>
    <row r="2" spans="1:6" s="4" customFormat="1" ht="10.5" customHeight="1" hidden="1">
      <c r="A2" s="10"/>
      <c r="B2" s="10"/>
      <c r="C2" s="10"/>
      <c r="F2" s="5" t="s">
        <v>9</v>
      </c>
    </row>
    <row r="3" spans="1:6" s="4" customFormat="1" ht="15" customHeight="1">
      <c r="A3" s="106" t="s">
        <v>160</v>
      </c>
      <c r="B3" s="107">
        <f>""</f>
      </c>
      <c r="C3" s="107" t="s">
        <v>157</v>
      </c>
      <c r="D3" s="107">
        <f>""</f>
      </c>
      <c r="E3" s="85" t="s">
        <v>157</v>
      </c>
      <c r="F3" s="86" t="s">
        <v>158</v>
      </c>
    </row>
    <row r="4" spans="1:6" s="8" customFormat="1" ht="20.25" customHeight="1">
      <c r="A4" s="119" t="s">
        <v>68</v>
      </c>
      <c r="B4" s="120"/>
      <c r="C4" s="120"/>
      <c r="D4" s="121" t="s">
        <v>76</v>
      </c>
      <c r="E4" s="116" t="s">
        <v>10</v>
      </c>
      <c r="F4" s="116" t="s">
        <v>11</v>
      </c>
    </row>
    <row r="5" spans="1:6" s="8" customFormat="1" ht="24.75" customHeight="1">
      <c r="A5" s="120" t="s">
        <v>12</v>
      </c>
      <c r="B5" s="120"/>
      <c r="C5" s="120" t="s">
        <v>3</v>
      </c>
      <c r="D5" s="116"/>
      <c r="E5" s="116"/>
      <c r="F5" s="116"/>
    </row>
    <row r="6" spans="1:6" s="8" customFormat="1" ht="18" customHeight="1">
      <c r="A6" s="120"/>
      <c r="B6" s="120"/>
      <c r="C6" s="120"/>
      <c r="D6" s="116"/>
      <c r="E6" s="116"/>
      <c r="F6" s="116"/>
    </row>
    <row r="7" spans="1:6" s="8" customFormat="1" ht="22.5" customHeight="1">
      <c r="A7" s="120"/>
      <c r="B7" s="120"/>
      <c r="C7" s="120"/>
      <c r="D7" s="116"/>
      <c r="E7" s="116"/>
      <c r="F7" s="116"/>
    </row>
    <row r="8" spans="1:6" s="8" customFormat="1" ht="22.5" customHeight="1">
      <c r="A8" s="115" t="s">
        <v>4</v>
      </c>
      <c r="B8" s="115"/>
      <c r="C8" s="115"/>
      <c r="D8" s="56">
        <f>SUM(D8:F8)</f>
        <v>347.74</v>
      </c>
      <c r="E8" s="11">
        <v>76.97</v>
      </c>
      <c r="F8" s="11">
        <v>96.9</v>
      </c>
    </row>
    <row r="9" spans="1:6" s="8" customFormat="1" ht="22.5" customHeight="1">
      <c r="A9" s="100">
        <v>20129</v>
      </c>
      <c r="B9" s="101"/>
      <c r="C9" s="84" t="s">
        <v>156</v>
      </c>
      <c r="D9" s="60">
        <v>173.87</v>
      </c>
      <c r="E9" s="60">
        <v>173.87</v>
      </c>
      <c r="F9" s="11"/>
    </row>
    <row r="10" spans="1:6" ht="22.5" customHeight="1">
      <c r="A10" s="98">
        <v>2012901</v>
      </c>
      <c r="B10" s="99"/>
      <c r="C10" s="62" t="s">
        <v>137</v>
      </c>
      <c r="D10" s="60">
        <v>72.71</v>
      </c>
      <c r="E10" s="60">
        <v>72.71</v>
      </c>
      <c r="F10" s="48"/>
    </row>
    <row r="11" spans="1:6" ht="22.5" customHeight="1">
      <c r="A11" s="98">
        <v>2012901</v>
      </c>
      <c r="B11" s="99"/>
      <c r="C11" s="62" t="s">
        <v>137</v>
      </c>
      <c r="D11" s="58">
        <v>4.26</v>
      </c>
      <c r="E11" s="58">
        <v>4.26</v>
      </c>
      <c r="F11" s="48"/>
    </row>
    <row r="12" spans="1:6" ht="22.5" customHeight="1">
      <c r="A12" s="113" t="s">
        <v>111</v>
      </c>
      <c r="B12" s="114"/>
      <c r="C12" s="61" t="s">
        <v>135</v>
      </c>
      <c r="D12" s="59">
        <v>5.55</v>
      </c>
      <c r="E12" s="64"/>
      <c r="F12" s="59">
        <v>5.55</v>
      </c>
    </row>
    <row r="13" spans="1:6" ht="22.5" customHeight="1">
      <c r="A13" s="113" t="s">
        <v>111</v>
      </c>
      <c r="B13" s="114"/>
      <c r="C13" s="61" t="s">
        <v>135</v>
      </c>
      <c r="D13" s="59">
        <v>6.35</v>
      </c>
      <c r="E13" s="64"/>
      <c r="F13" s="59">
        <v>6.35</v>
      </c>
    </row>
    <row r="14" spans="1:6" ht="22.5" customHeight="1">
      <c r="A14" s="113" t="s">
        <v>112</v>
      </c>
      <c r="B14" s="114"/>
      <c r="C14" s="61" t="s">
        <v>136</v>
      </c>
      <c r="D14" s="59">
        <v>5</v>
      </c>
      <c r="E14" s="64"/>
      <c r="F14" s="59">
        <v>5</v>
      </c>
    </row>
    <row r="15" spans="1:6" ht="22.5" customHeight="1">
      <c r="A15" s="113" t="s">
        <v>111</v>
      </c>
      <c r="B15" s="114"/>
      <c r="C15" s="61" t="s">
        <v>135</v>
      </c>
      <c r="D15" s="59">
        <v>10</v>
      </c>
      <c r="E15" s="64"/>
      <c r="F15" s="59">
        <v>10</v>
      </c>
    </row>
    <row r="16" spans="1:6" ht="15.75">
      <c r="A16" s="113" t="s">
        <v>111</v>
      </c>
      <c r="B16" s="114"/>
      <c r="C16" s="61" t="s">
        <v>135</v>
      </c>
      <c r="D16" s="59">
        <v>70</v>
      </c>
      <c r="E16" s="64"/>
      <c r="F16" s="59">
        <v>70</v>
      </c>
    </row>
    <row r="17" ht="15.75">
      <c r="A17" s="13"/>
    </row>
    <row r="18" ht="15.75">
      <c r="A18" s="13"/>
    </row>
    <row r="19" ht="15.75">
      <c r="A19" s="13"/>
    </row>
  </sheetData>
  <sheetProtection/>
  <mergeCells count="17">
    <mergeCell ref="A3:D3"/>
    <mergeCell ref="A14:B14"/>
    <mergeCell ref="A15:B15"/>
    <mergeCell ref="A10:B10"/>
    <mergeCell ref="A11:B11"/>
    <mergeCell ref="A12:B12"/>
    <mergeCell ref="A9:B9"/>
    <mergeCell ref="A16:B16"/>
    <mergeCell ref="A8:C8"/>
    <mergeCell ref="A13:B13"/>
    <mergeCell ref="F4:F7"/>
    <mergeCell ref="A1:F1"/>
    <mergeCell ref="A4:C4"/>
    <mergeCell ref="A5:B7"/>
    <mergeCell ref="C5:C7"/>
    <mergeCell ref="D4:D7"/>
    <mergeCell ref="E4:E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523"/>
  <sheetViews>
    <sheetView showZeros="0" zoomScale="85" zoomScaleNormal="85" zoomScalePageLayoutView="0" workbookViewId="0" topLeftCell="A16">
      <selection activeCell="J12" sqref="J12"/>
    </sheetView>
  </sheetViews>
  <sheetFormatPr defaultColWidth="9.00390625" defaultRowHeight="14.25"/>
  <cols>
    <col min="1" max="1" width="4.625" style="9" customWidth="1"/>
    <col min="2" max="2" width="6.375" style="9" customWidth="1"/>
    <col min="3" max="3" width="55.375" style="9" customWidth="1"/>
    <col min="4" max="4" width="26.125" style="9" customWidth="1"/>
    <col min="5" max="5" width="23.125" style="9" customWidth="1"/>
    <col min="6" max="6" width="19.625" style="9" customWidth="1"/>
    <col min="7" max="16384" width="9.00390625" style="9" customWidth="1"/>
  </cols>
  <sheetData>
    <row r="1" spans="1:6" s="3" customFormat="1" ht="30" customHeight="1">
      <c r="A1" s="117" t="s">
        <v>108</v>
      </c>
      <c r="B1" s="118"/>
      <c r="C1" s="118"/>
      <c r="D1" s="118"/>
      <c r="E1" s="118"/>
      <c r="F1" s="118"/>
    </row>
    <row r="2" spans="1:6" s="4" customFormat="1" ht="10.5" customHeight="1" hidden="1">
      <c r="A2" s="10"/>
      <c r="B2" s="10"/>
      <c r="C2" s="10"/>
      <c r="D2" s="10"/>
      <c r="E2" s="10"/>
      <c r="F2" s="5" t="s">
        <v>1</v>
      </c>
    </row>
    <row r="3" spans="1:6" s="4" customFormat="1" ht="15" customHeight="1">
      <c r="A3" s="106" t="s">
        <v>160</v>
      </c>
      <c r="B3" s="107">
        <f>""</f>
      </c>
      <c r="C3" s="107" t="s">
        <v>157</v>
      </c>
      <c r="D3" s="107">
        <f>""</f>
      </c>
      <c r="E3" s="85" t="s">
        <v>157</v>
      </c>
      <c r="F3" s="86" t="s">
        <v>158</v>
      </c>
    </row>
    <row r="4" spans="1:6" s="7" customFormat="1" ht="23.25" customHeight="1">
      <c r="A4" s="119" t="s">
        <v>68</v>
      </c>
      <c r="B4" s="120"/>
      <c r="C4" s="120"/>
      <c r="D4" s="131" t="s">
        <v>77</v>
      </c>
      <c r="E4" s="132"/>
      <c r="F4" s="133"/>
    </row>
    <row r="5" spans="1:6" s="7" customFormat="1" ht="37.5" customHeight="1">
      <c r="A5" s="120" t="s">
        <v>2</v>
      </c>
      <c r="B5" s="120"/>
      <c r="C5" s="41" t="s">
        <v>3</v>
      </c>
      <c r="D5" s="46" t="s">
        <v>78</v>
      </c>
      <c r="E5" s="46" t="s">
        <v>79</v>
      </c>
      <c r="F5" s="47" t="s">
        <v>80</v>
      </c>
    </row>
    <row r="6" spans="1:6" s="8" customFormat="1" ht="22.5" customHeight="1">
      <c r="A6" s="115" t="s">
        <v>8</v>
      </c>
      <c r="B6" s="115"/>
      <c r="C6" s="115"/>
      <c r="D6" s="78">
        <v>76.97</v>
      </c>
      <c r="E6" s="78">
        <v>72.71</v>
      </c>
      <c r="F6" s="78">
        <v>4.26</v>
      </c>
    </row>
    <row r="7" spans="1:6" ht="22.5" customHeight="1">
      <c r="A7" s="134"/>
      <c r="B7" s="135"/>
      <c r="C7" s="81" t="s">
        <v>149</v>
      </c>
      <c r="D7" s="69">
        <v>56.81</v>
      </c>
      <c r="E7" s="71">
        <v>56.81</v>
      </c>
      <c r="F7" s="48"/>
    </row>
    <row r="8" spans="1:6" ht="22.5" customHeight="1">
      <c r="A8" s="128">
        <v>30101</v>
      </c>
      <c r="B8" s="128"/>
      <c r="C8" s="67" t="s">
        <v>114</v>
      </c>
      <c r="D8" s="74"/>
      <c r="E8" s="74">
        <v>18.34</v>
      </c>
      <c r="F8" s="48"/>
    </row>
    <row r="9" spans="1:6" ht="22.5" customHeight="1">
      <c r="A9" s="128">
        <v>30102</v>
      </c>
      <c r="B9" s="128"/>
      <c r="C9" s="67" t="s">
        <v>115</v>
      </c>
      <c r="D9" s="74"/>
      <c r="E9" s="74">
        <v>17.42</v>
      </c>
      <c r="F9" s="48"/>
    </row>
    <row r="10" spans="1:6" ht="22.5" customHeight="1">
      <c r="A10" s="128">
        <v>30102</v>
      </c>
      <c r="B10" s="128"/>
      <c r="C10" s="67" t="s">
        <v>116</v>
      </c>
      <c r="D10" s="66"/>
      <c r="E10" s="66">
        <v>16.76</v>
      </c>
      <c r="F10" s="48"/>
    </row>
    <row r="11" spans="1:13" ht="22.5" customHeight="1">
      <c r="A11" s="128">
        <v>30102</v>
      </c>
      <c r="B11" s="128"/>
      <c r="C11" s="75" t="s">
        <v>146</v>
      </c>
      <c r="D11" s="66"/>
      <c r="E11" s="74">
        <v>0.08</v>
      </c>
      <c r="F11" s="48"/>
      <c r="L11" s="76"/>
      <c r="M11" s="76"/>
    </row>
    <row r="12" spans="1:6" ht="22.5" customHeight="1">
      <c r="A12" s="128">
        <v>30102</v>
      </c>
      <c r="B12" s="128"/>
      <c r="C12" s="67" t="s">
        <v>117</v>
      </c>
      <c r="D12" s="66"/>
      <c r="E12" s="66">
        <v>0.01</v>
      </c>
      <c r="F12" s="48"/>
    </row>
    <row r="13" spans="1:6" ht="20.25">
      <c r="A13" s="128">
        <v>30102</v>
      </c>
      <c r="B13" s="128"/>
      <c r="C13" s="67" t="s">
        <v>118</v>
      </c>
      <c r="D13" s="66"/>
      <c r="E13" s="66">
        <v>0.07</v>
      </c>
      <c r="F13" s="64"/>
    </row>
    <row r="14" spans="1:8" ht="20.25">
      <c r="A14" s="128">
        <v>30102</v>
      </c>
      <c r="B14" s="128"/>
      <c r="C14" s="75" t="s">
        <v>147</v>
      </c>
      <c r="D14" s="66"/>
      <c r="E14" s="66">
        <v>0.58</v>
      </c>
      <c r="F14" s="64"/>
      <c r="H14" s="76"/>
    </row>
    <row r="15" spans="1:6" ht="20.25">
      <c r="A15" s="125" t="s">
        <v>138</v>
      </c>
      <c r="B15" s="126"/>
      <c r="C15" s="67" t="s">
        <v>119</v>
      </c>
      <c r="D15" s="77"/>
      <c r="E15" s="74">
        <v>1.53</v>
      </c>
      <c r="F15" s="65"/>
    </row>
    <row r="16" spans="1:6" ht="20.25">
      <c r="A16" s="127" t="s">
        <v>139</v>
      </c>
      <c r="B16" s="127"/>
      <c r="C16" s="75" t="s">
        <v>134</v>
      </c>
      <c r="D16" s="71"/>
      <c r="E16" s="71">
        <v>2.82</v>
      </c>
      <c r="F16" s="64"/>
    </row>
    <row r="17" spans="1:6" ht="20.25">
      <c r="A17" s="127" t="s">
        <v>139</v>
      </c>
      <c r="B17" s="127"/>
      <c r="C17" s="70" t="s">
        <v>120</v>
      </c>
      <c r="D17" s="66"/>
      <c r="E17" s="66">
        <v>2.74</v>
      </c>
      <c r="F17" s="64"/>
    </row>
    <row r="18" spans="1:6" ht="20.25">
      <c r="A18" s="127" t="s">
        <v>139</v>
      </c>
      <c r="B18" s="127"/>
      <c r="C18" s="70" t="s">
        <v>121</v>
      </c>
      <c r="D18" s="66"/>
      <c r="E18" s="66">
        <v>0.08</v>
      </c>
      <c r="F18" s="64"/>
    </row>
    <row r="19" spans="1:6" ht="20.25">
      <c r="A19" s="124">
        <v>30108</v>
      </c>
      <c r="B19" s="124"/>
      <c r="C19" s="70" t="s">
        <v>122</v>
      </c>
      <c r="D19" s="74"/>
      <c r="E19" s="74">
        <v>8.42</v>
      </c>
      <c r="F19" s="64"/>
    </row>
    <row r="20" spans="1:9" ht="20.25">
      <c r="A20" s="125" t="s">
        <v>140</v>
      </c>
      <c r="B20" s="126"/>
      <c r="C20" s="67" t="s">
        <v>123</v>
      </c>
      <c r="D20" s="73"/>
      <c r="E20" s="73">
        <v>2.76</v>
      </c>
      <c r="F20" s="64"/>
      <c r="I20" s="64"/>
    </row>
    <row r="21" spans="1:6" ht="20.25">
      <c r="A21" s="125" t="s">
        <v>140</v>
      </c>
      <c r="B21" s="126"/>
      <c r="C21" s="75" t="s">
        <v>148</v>
      </c>
      <c r="D21" s="71"/>
      <c r="E21" s="74">
        <v>5.52</v>
      </c>
      <c r="F21" s="64"/>
    </row>
    <row r="22" spans="1:6" ht="20.25">
      <c r="A22" s="125"/>
      <c r="B22" s="126"/>
      <c r="C22" s="67" t="s">
        <v>124</v>
      </c>
      <c r="D22" s="66"/>
      <c r="E22" s="66">
        <v>4.42</v>
      </c>
      <c r="F22" s="64"/>
    </row>
    <row r="23" spans="1:6" ht="20.25">
      <c r="A23" s="125"/>
      <c r="B23" s="126"/>
      <c r="C23" s="72" t="s">
        <v>125</v>
      </c>
      <c r="D23" s="66"/>
      <c r="E23" s="66">
        <v>1.1</v>
      </c>
      <c r="F23" s="64"/>
    </row>
    <row r="24" spans="1:6" ht="20.25">
      <c r="A24" s="125" t="s">
        <v>141</v>
      </c>
      <c r="B24" s="126"/>
      <c r="C24" s="67" t="s">
        <v>126</v>
      </c>
      <c r="D24" s="73">
        <v>15.9</v>
      </c>
      <c r="E24" s="73">
        <v>15.9</v>
      </c>
      <c r="F24" s="64"/>
    </row>
    <row r="25" spans="1:6" ht="20.25">
      <c r="A25" s="125" t="s">
        <v>141</v>
      </c>
      <c r="B25" s="126"/>
      <c r="C25" s="67" t="s">
        <v>127</v>
      </c>
      <c r="D25" s="68"/>
      <c r="E25" s="73">
        <v>0.73</v>
      </c>
      <c r="F25" s="64"/>
    </row>
    <row r="26" spans="1:6" ht="20.25">
      <c r="A26" s="125" t="s">
        <v>142</v>
      </c>
      <c r="B26" s="126"/>
      <c r="C26" s="82" t="s">
        <v>150</v>
      </c>
      <c r="D26" s="66"/>
      <c r="E26" s="74">
        <v>7.32</v>
      </c>
      <c r="F26" s="64"/>
    </row>
    <row r="27" spans="1:6" ht="20.25">
      <c r="A27" s="125" t="s">
        <v>142</v>
      </c>
      <c r="B27" s="126"/>
      <c r="C27" s="67" t="s">
        <v>128</v>
      </c>
      <c r="D27" s="66"/>
      <c r="E27" s="66">
        <v>0.02</v>
      </c>
      <c r="F27" s="64"/>
    </row>
    <row r="28" spans="1:6" ht="20.25">
      <c r="A28" s="125" t="s">
        <v>142</v>
      </c>
      <c r="B28" s="126"/>
      <c r="C28" s="67" t="s">
        <v>129</v>
      </c>
      <c r="D28" s="66"/>
      <c r="E28" s="66">
        <v>4.8</v>
      </c>
      <c r="F28" s="64"/>
    </row>
    <row r="29" spans="1:6" ht="20.25">
      <c r="A29" s="125" t="s">
        <v>142</v>
      </c>
      <c r="B29" s="126"/>
      <c r="C29" s="67" t="s">
        <v>130</v>
      </c>
      <c r="D29" s="66"/>
      <c r="E29" s="66">
        <v>2.5</v>
      </c>
      <c r="F29" s="64"/>
    </row>
    <row r="30" spans="1:6" ht="20.25">
      <c r="A30" s="125" t="s">
        <v>143</v>
      </c>
      <c r="B30" s="126"/>
      <c r="C30" s="82" t="s">
        <v>151</v>
      </c>
      <c r="D30" s="69"/>
      <c r="E30" s="74">
        <v>4.92</v>
      </c>
      <c r="F30" s="64"/>
    </row>
    <row r="31" spans="1:9" ht="20.25">
      <c r="A31" s="125" t="s">
        <v>144</v>
      </c>
      <c r="B31" s="126"/>
      <c r="C31" s="82" t="s">
        <v>152</v>
      </c>
      <c r="D31" s="71"/>
      <c r="E31" s="74">
        <v>2.93</v>
      </c>
      <c r="F31" s="64"/>
      <c r="I31" s="8"/>
    </row>
    <row r="32" spans="1:6" ht="20.25">
      <c r="A32" s="125" t="s">
        <v>145</v>
      </c>
      <c r="B32" s="126"/>
      <c r="C32" s="67" t="s">
        <v>131</v>
      </c>
      <c r="D32" s="66"/>
      <c r="E32" s="66">
        <v>2.93</v>
      </c>
      <c r="F32" s="64"/>
    </row>
    <row r="33" spans="1:6" ht="20.25" customHeight="1">
      <c r="A33" s="129"/>
      <c r="B33" s="130"/>
      <c r="C33" s="80" t="s">
        <v>80</v>
      </c>
      <c r="D33" s="79">
        <v>4.26</v>
      </c>
      <c r="E33" s="79"/>
      <c r="F33" s="79"/>
    </row>
    <row r="34" spans="1:6" ht="20.25">
      <c r="A34" s="122">
        <v>30301</v>
      </c>
      <c r="B34" s="123"/>
      <c r="C34" s="82" t="s">
        <v>153</v>
      </c>
      <c r="D34" s="83">
        <v>1.28</v>
      </c>
      <c r="E34" s="83"/>
      <c r="F34" s="83">
        <v>1.28</v>
      </c>
    </row>
    <row r="35" spans="1:6" ht="20.25">
      <c r="A35" s="122">
        <v>30228</v>
      </c>
      <c r="B35" s="123"/>
      <c r="C35" s="70" t="s">
        <v>133</v>
      </c>
      <c r="D35" s="83">
        <v>0.46</v>
      </c>
      <c r="E35" s="83"/>
      <c r="F35" s="83">
        <v>0.46</v>
      </c>
    </row>
    <row r="36" spans="1:6" ht="20.25">
      <c r="A36" s="122">
        <v>30229</v>
      </c>
      <c r="B36" s="123"/>
      <c r="C36" s="82" t="s">
        <v>154</v>
      </c>
      <c r="D36" s="83">
        <v>0.46</v>
      </c>
      <c r="E36" s="83"/>
      <c r="F36" s="83">
        <v>0.46</v>
      </c>
    </row>
    <row r="37" spans="1:6" ht="20.25">
      <c r="A37" s="122">
        <v>30208</v>
      </c>
      <c r="B37" s="123"/>
      <c r="C37" s="82" t="s">
        <v>155</v>
      </c>
      <c r="D37" s="83">
        <v>2.06</v>
      </c>
      <c r="E37" s="83"/>
      <c r="F37" s="83">
        <v>2.06</v>
      </c>
    </row>
    <row r="65523" spans="1:2" ht="15.75">
      <c r="A65523" s="113" t="s">
        <v>132</v>
      </c>
      <c r="B65523" s="114"/>
    </row>
  </sheetData>
  <sheetProtection/>
  <mergeCells count="38">
    <mergeCell ref="A3:D3"/>
    <mergeCell ref="A36:B36"/>
    <mergeCell ref="A1:F1"/>
    <mergeCell ref="A4:C4"/>
    <mergeCell ref="A5:B5"/>
    <mergeCell ref="A11:B11"/>
    <mergeCell ref="D4:F4"/>
    <mergeCell ref="A10:B10"/>
    <mergeCell ref="A6:C6"/>
    <mergeCell ref="A7:B7"/>
    <mergeCell ref="A8:B8"/>
    <mergeCell ref="A15:B15"/>
    <mergeCell ref="A24:B24"/>
    <mergeCell ref="A31:B31"/>
    <mergeCell ref="A33:B33"/>
    <mergeCell ref="A34:B34"/>
    <mergeCell ref="A14:B14"/>
    <mergeCell ref="A21:B21"/>
    <mergeCell ref="A9:B9"/>
    <mergeCell ref="A35:B35"/>
    <mergeCell ref="A30:B30"/>
    <mergeCell ref="A16:B16"/>
    <mergeCell ref="A17:B17"/>
    <mergeCell ref="A18:B18"/>
    <mergeCell ref="A12:B12"/>
    <mergeCell ref="A22:B22"/>
    <mergeCell ref="A23:B23"/>
    <mergeCell ref="A13:B13"/>
    <mergeCell ref="A37:B37"/>
    <mergeCell ref="A19:B19"/>
    <mergeCell ref="A20:B20"/>
    <mergeCell ref="A32:B32"/>
    <mergeCell ref="A65523:B65523"/>
    <mergeCell ref="A25:B25"/>
    <mergeCell ref="A26:B26"/>
    <mergeCell ref="A27:B27"/>
    <mergeCell ref="A28:B28"/>
    <mergeCell ref="A29:B29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Zeros="0" zoomScalePageLayoutView="0" workbookViewId="0" topLeftCell="A1">
      <selection activeCell="J22" sqref="J22"/>
    </sheetView>
  </sheetViews>
  <sheetFormatPr defaultColWidth="9.00390625" defaultRowHeight="14.25"/>
  <cols>
    <col min="1" max="2" width="5.375" style="9" customWidth="1"/>
    <col min="3" max="6" width="19.875" style="9" customWidth="1"/>
    <col min="7" max="16384" width="9.00390625" style="9" customWidth="1"/>
  </cols>
  <sheetData>
    <row r="1" spans="1:6" s="3" customFormat="1" ht="30" customHeight="1">
      <c r="A1" s="117" t="s">
        <v>109</v>
      </c>
      <c r="B1" s="118"/>
      <c r="C1" s="118"/>
      <c r="D1" s="118"/>
      <c r="E1" s="118"/>
      <c r="F1" s="118"/>
    </row>
    <row r="2" spans="1:3" s="4" customFormat="1" ht="10.5" customHeight="1" hidden="1">
      <c r="A2" s="10"/>
      <c r="B2" s="10"/>
      <c r="C2" s="10"/>
    </row>
    <row r="3" spans="1:6" s="4" customFormat="1" ht="15" customHeight="1">
      <c r="A3" s="106" t="s">
        <v>163</v>
      </c>
      <c r="B3" s="107">
        <f>""</f>
      </c>
      <c r="C3" s="107" t="s">
        <v>157</v>
      </c>
      <c r="D3" s="107">
        <f>""</f>
      </c>
      <c r="E3" s="85" t="s">
        <v>157</v>
      </c>
      <c r="F3" s="86" t="s">
        <v>158</v>
      </c>
    </row>
    <row r="4" spans="1:6" s="7" customFormat="1" ht="20.25" customHeight="1">
      <c r="A4" s="119" t="s">
        <v>68</v>
      </c>
      <c r="B4" s="120"/>
      <c r="C4" s="120"/>
      <c r="D4" s="121" t="s">
        <v>81</v>
      </c>
      <c r="E4" s="116" t="s">
        <v>6</v>
      </c>
      <c r="F4" s="116" t="s">
        <v>7</v>
      </c>
    </row>
    <row r="5" spans="1:6" s="7" customFormat="1" ht="27" customHeight="1">
      <c r="A5" s="120" t="s">
        <v>5</v>
      </c>
      <c r="B5" s="120"/>
      <c r="C5" s="120" t="s">
        <v>3</v>
      </c>
      <c r="D5" s="121"/>
      <c r="E5" s="116"/>
      <c r="F5" s="116"/>
    </row>
    <row r="6" spans="1:6" s="7" customFormat="1" ht="18" customHeight="1">
      <c r="A6" s="120"/>
      <c r="B6" s="120"/>
      <c r="C6" s="120"/>
      <c r="D6" s="121"/>
      <c r="E6" s="116"/>
      <c r="F6" s="116"/>
    </row>
    <row r="7" spans="1:6" s="7" customFormat="1" ht="22.5" customHeight="1">
      <c r="A7" s="120"/>
      <c r="B7" s="120"/>
      <c r="C7" s="120"/>
      <c r="D7" s="121"/>
      <c r="E7" s="116"/>
      <c r="F7" s="116"/>
    </row>
    <row r="8" spans="1:6" s="8" customFormat="1" ht="22.5" customHeight="1">
      <c r="A8" s="115" t="s">
        <v>4</v>
      </c>
      <c r="B8" s="115"/>
      <c r="C8" s="115"/>
      <c r="D8" s="11">
        <f>SUM(D9:D14)</f>
        <v>0</v>
      </c>
      <c r="E8" s="11">
        <f>SUM(E9:E14)</f>
        <v>0</v>
      </c>
      <c r="F8" s="11">
        <f>SUM(F9:F14)</f>
        <v>0</v>
      </c>
    </row>
    <row r="9" spans="1:6" ht="22.5" customHeight="1">
      <c r="A9" s="115"/>
      <c r="B9" s="115"/>
      <c r="C9" s="12"/>
      <c r="D9" s="11">
        <f aca="true" t="shared" si="0" ref="D9:D14">SUM(E9:F9)</f>
        <v>0</v>
      </c>
      <c r="E9" s="11"/>
      <c r="F9" s="11"/>
    </row>
    <row r="10" spans="1:6" ht="22.5" customHeight="1">
      <c r="A10" s="115"/>
      <c r="B10" s="115"/>
      <c r="C10" s="12"/>
      <c r="D10" s="11">
        <f t="shared" si="0"/>
        <v>0</v>
      </c>
      <c r="E10" s="48"/>
      <c r="F10" s="48"/>
    </row>
    <row r="11" spans="1:6" ht="22.5" customHeight="1">
      <c r="A11" s="115"/>
      <c r="B11" s="115"/>
      <c r="C11" s="12"/>
      <c r="D11" s="11">
        <f t="shared" si="0"/>
        <v>0</v>
      </c>
      <c r="E11" s="48"/>
      <c r="F11" s="48"/>
    </row>
    <row r="12" spans="1:6" ht="22.5" customHeight="1">
      <c r="A12" s="115"/>
      <c r="B12" s="115"/>
      <c r="C12" s="12"/>
      <c r="D12" s="11">
        <f t="shared" si="0"/>
        <v>0</v>
      </c>
      <c r="E12" s="48"/>
      <c r="F12" s="48"/>
    </row>
    <row r="13" spans="1:6" ht="22.5" customHeight="1">
      <c r="A13" s="115"/>
      <c r="B13" s="115"/>
      <c r="C13" s="12"/>
      <c r="D13" s="11">
        <f t="shared" si="0"/>
        <v>0</v>
      </c>
      <c r="E13" s="48"/>
      <c r="F13" s="48"/>
    </row>
    <row r="14" spans="1:6" ht="22.5" customHeight="1">
      <c r="A14" s="115"/>
      <c r="B14" s="115"/>
      <c r="C14" s="12"/>
      <c r="D14" s="11">
        <f t="shared" si="0"/>
        <v>0</v>
      </c>
      <c r="E14" s="48"/>
      <c r="F14" s="48"/>
    </row>
    <row r="15" spans="1:6" ht="15.75">
      <c r="A15" s="142" t="s">
        <v>166</v>
      </c>
      <c r="B15" s="143"/>
      <c r="C15" s="143"/>
      <c r="D15" s="143"/>
      <c r="E15" s="143"/>
      <c r="F15" s="143"/>
    </row>
    <row r="16" spans="1:6" ht="15.75">
      <c r="A16" s="144"/>
      <c r="B16" s="144"/>
      <c r="C16" s="144"/>
      <c r="D16" s="144"/>
      <c r="E16" s="144"/>
      <c r="F16" s="144"/>
    </row>
    <row r="17" ht="15.75">
      <c r="A17" s="13"/>
    </row>
    <row r="18" ht="15.75">
      <c r="A18" s="13"/>
    </row>
  </sheetData>
  <sheetProtection/>
  <mergeCells count="16">
    <mergeCell ref="A15:F16"/>
    <mergeCell ref="A14:B14"/>
    <mergeCell ref="A9:B9"/>
    <mergeCell ref="A5:B7"/>
    <mergeCell ref="A10:B10"/>
    <mergeCell ref="C5:C7"/>
    <mergeCell ref="A11:B11"/>
    <mergeCell ref="A8:C8"/>
    <mergeCell ref="A12:B12"/>
    <mergeCell ref="A13:B13"/>
    <mergeCell ref="D4:D7"/>
    <mergeCell ref="E4:E7"/>
    <mergeCell ref="F4:F7"/>
    <mergeCell ref="A1:F1"/>
    <mergeCell ref="A4:C4"/>
    <mergeCell ref="A3:D3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tabSelected="1" zoomScalePageLayoutView="0" workbookViewId="0" topLeftCell="A1">
      <selection activeCell="I7" sqref="I7"/>
    </sheetView>
  </sheetViews>
  <sheetFormatPr defaultColWidth="9.00390625" defaultRowHeight="14.25"/>
  <cols>
    <col min="1" max="2" width="5.375" style="9" customWidth="1"/>
    <col min="3" max="6" width="19.875" style="9" customWidth="1"/>
    <col min="7" max="16384" width="9.00390625" style="9" customWidth="1"/>
  </cols>
  <sheetData>
    <row r="1" spans="1:6" s="3" customFormat="1" ht="30" customHeight="1">
      <c r="A1" s="117" t="s">
        <v>105</v>
      </c>
      <c r="B1" s="118"/>
      <c r="C1" s="118"/>
      <c r="D1" s="118"/>
      <c r="E1" s="118"/>
      <c r="F1" s="118"/>
    </row>
    <row r="2" spans="1:3" s="4" customFormat="1" ht="10.5" customHeight="1" hidden="1">
      <c r="A2" s="10"/>
      <c r="B2" s="10"/>
      <c r="C2" s="10"/>
    </row>
    <row r="3" spans="1:6" s="4" customFormat="1" ht="15" customHeight="1">
      <c r="A3" s="106" t="s">
        <v>160</v>
      </c>
      <c r="B3" s="136"/>
      <c r="C3" s="107" t="s">
        <v>157</v>
      </c>
      <c r="D3" s="136"/>
      <c r="E3" s="85" t="s">
        <v>157</v>
      </c>
      <c r="F3" s="86" t="s">
        <v>158</v>
      </c>
    </row>
    <row r="4" spans="1:6" s="7" customFormat="1" ht="20.25" customHeight="1">
      <c r="A4" s="119" t="s">
        <v>68</v>
      </c>
      <c r="B4" s="120"/>
      <c r="C4" s="120"/>
      <c r="D4" s="121" t="s">
        <v>81</v>
      </c>
      <c r="E4" s="116" t="s">
        <v>6</v>
      </c>
      <c r="F4" s="116" t="s">
        <v>7</v>
      </c>
    </row>
    <row r="5" spans="1:6" s="7" customFormat="1" ht="27" customHeight="1">
      <c r="A5" s="120" t="s">
        <v>5</v>
      </c>
      <c r="B5" s="120"/>
      <c r="C5" s="120" t="s">
        <v>3</v>
      </c>
      <c r="D5" s="121"/>
      <c r="E5" s="116"/>
      <c r="F5" s="116"/>
    </row>
    <row r="6" spans="1:6" s="7" customFormat="1" ht="18" customHeight="1">
      <c r="A6" s="120"/>
      <c r="B6" s="120"/>
      <c r="C6" s="120"/>
      <c r="D6" s="121"/>
      <c r="E6" s="116"/>
      <c r="F6" s="116"/>
    </row>
    <row r="7" spans="1:6" s="7" customFormat="1" ht="22.5" customHeight="1">
      <c r="A7" s="120"/>
      <c r="B7" s="120"/>
      <c r="C7" s="120"/>
      <c r="D7" s="121"/>
      <c r="E7" s="116"/>
      <c r="F7" s="116"/>
    </row>
    <row r="8" spans="1:6" s="8" customFormat="1" ht="22.5" customHeight="1">
      <c r="A8" s="115" t="s">
        <v>4</v>
      </c>
      <c r="B8" s="115"/>
      <c r="C8" s="115"/>
      <c r="D8" s="11">
        <f>SUM(D9:D14)</f>
        <v>0</v>
      </c>
      <c r="E8" s="11">
        <f>SUM(E9:E14)</f>
        <v>0</v>
      </c>
      <c r="F8" s="11">
        <f>SUM(F9:F14)</f>
        <v>0</v>
      </c>
    </row>
    <row r="9" spans="1:6" ht="22.5" customHeight="1">
      <c r="A9" s="115"/>
      <c r="B9" s="115"/>
      <c r="C9" s="12"/>
      <c r="D9" s="11">
        <f aca="true" t="shared" si="0" ref="D9:D14">SUM(E9:F9)</f>
        <v>0</v>
      </c>
      <c r="E9" s="11"/>
      <c r="F9" s="11"/>
    </row>
    <row r="10" spans="1:6" ht="22.5" customHeight="1">
      <c r="A10" s="115"/>
      <c r="B10" s="115"/>
      <c r="C10" s="12"/>
      <c r="D10" s="11">
        <f t="shared" si="0"/>
        <v>0</v>
      </c>
      <c r="E10" s="48"/>
      <c r="F10" s="48"/>
    </row>
    <row r="11" spans="1:6" ht="22.5" customHeight="1">
      <c r="A11" s="115"/>
      <c r="B11" s="115"/>
      <c r="C11" s="12"/>
      <c r="D11" s="11">
        <f t="shared" si="0"/>
        <v>0</v>
      </c>
      <c r="E11" s="48"/>
      <c r="F11" s="48"/>
    </row>
    <row r="12" spans="1:6" ht="22.5" customHeight="1">
      <c r="A12" s="115"/>
      <c r="B12" s="115"/>
      <c r="C12" s="12"/>
      <c r="D12" s="11">
        <f t="shared" si="0"/>
        <v>0</v>
      </c>
      <c r="E12" s="48"/>
      <c r="F12" s="48"/>
    </row>
    <row r="13" spans="1:6" ht="22.5" customHeight="1">
      <c r="A13" s="115"/>
      <c r="B13" s="115"/>
      <c r="C13" s="12"/>
      <c r="D13" s="11">
        <f t="shared" si="0"/>
        <v>0</v>
      </c>
      <c r="E13" s="48"/>
      <c r="F13" s="48"/>
    </row>
    <row r="14" spans="1:6" ht="22.5" customHeight="1">
      <c r="A14" s="115"/>
      <c r="B14" s="115"/>
      <c r="C14" s="12"/>
      <c r="D14" s="11">
        <f t="shared" si="0"/>
        <v>0</v>
      </c>
      <c r="E14" s="48"/>
      <c r="F14" s="48"/>
    </row>
    <row r="15" spans="1:6" ht="15.75">
      <c r="A15" s="142" t="s">
        <v>167</v>
      </c>
      <c r="B15" s="143"/>
      <c r="C15" s="143"/>
      <c r="D15" s="143"/>
      <c r="E15" s="143"/>
      <c r="F15" s="143"/>
    </row>
    <row r="16" spans="1:6" ht="15.75">
      <c r="A16" s="144"/>
      <c r="B16" s="144"/>
      <c r="C16" s="144"/>
      <c r="D16" s="144"/>
      <c r="E16" s="144"/>
      <c r="F16" s="144"/>
    </row>
    <row r="17" ht="15.75">
      <c r="A17" s="13"/>
    </row>
    <row r="18" ht="15.75">
      <c r="A18" s="13"/>
    </row>
  </sheetData>
  <sheetProtection/>
  <mergeCells count="16">
    <mergeCell ref="A9:B9"/>
    <mergeCell ref="A10:B10"/>
    <mergeCell ref="A11:B11"/>
    <mergeCell ref="A12:B12"/>
    <mergeCell ref="A13:B13"/>
    <mergeCell ref="A15:F16"/>
    <mergeCell ref="A14:B14"/>
    <mergeCell ref="A8:C8"/>
    <mergeCell ref="A1:F1"/>
    <mergeCell ref="A4:C4"/>
    <mergeCell ref="D4:D7"/>
    <mergeCell ref="E4:E7"/>
    <mergeCell ref="F4:F7"/>
    <mergeCell ref="A5:B7"/>
    <mergeCell ref="C5:C7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Zeros="0" zoomScalePageLayoutView="0" workbookViewId="0" topLeftCell="A1">
      <selection activeCell="H19" sqref="H19"/>
    </sheetView>
  </sheetViews>
  <sheetFormatPr defaultColWidth="9.00390625" defaultRowHeight="14.25"/>
  <cols>
    <col min="1" max="1" width="26.50390625" style="9" customWidth="1"/>
    <col min="2" max="2" width="21.625" style="9" customWidth="1"/>
    <col min="3" max="3" width="21.50390625" style="9" customWidth="1"/>
    <col min="4" max="4" width="19.75390625" style="9" customWidth="1"/>
    <col min="5" max="5" width="25.625" style="9" customWidth="1"/>
    <col min="6" max="16384" width="9.00390625" style="9" customWidth="1"/>
  </cols>
  <sheetData>
    <row r="1" spans="1:5" s="3" customFormat="1" ht="30" customHeight="1">
      <c r="A1" s="117" t="s">
        <v>94</v>
      </c>
      <c r="B1" s="118"/>
      <c r="C1" s="118"/>
      <c r="D1" s="118"/>
      <c r="E1" s="118"/>
    </row>
    <row r="2" s="4" customFormat="1" ht="15" customHeight="1" hidden="1">
      <c r="E2" s="5" t="s">
        <v>0</v>
      </c>
    </row>
    <row r="3" spans="1:6" s="4" customFormat="1" ht="15" customHeight="1">
      <c r="A3" s="88" t="s">
        <v>164</v>
      </c>
      <c r="B3" s="88">
        <f>""</f>
      </c>
      <c r="C3" s="88" t="s">
        <v>157</v>
      </c>
      <c r="D3" s="88">
        <f>""</f>
      </c>
      <c r="E3" s="136" t="s">
        <v>158</v>
      </c>
      <c r="F3" s="136"/>
    </row>
    <row r="4" spans="1:5" s="7" customFormat="1" ht="30" customHeight="1">
      <c r="A4" s="140" t="s">
        <v>82</v>
      </c>
      <c r="B4" s="137" t="s">
        <v>90</v>
      </c>
      <c r="C4" s="138"/>
      <c r="D4" s="138"/>
      <c r="E4" s="139"/>
    </row>
    <row r="5" spans="1:5" s="7" customFormat="1" ht="30" customHeight="1">
      <c r="A5" s="141"/>
      <c r="B5" s="47" t="s">
        <v>78</v>
      </c>
      <c r="C5" s="42" t="s">
        <v>87</v>
      </c>
      <c r="D5" s="47" t="s">
        <v>88</v>
      </c>
      <c r="E5" s="47" t="s">
        <v>89</v>
      </c>
    </row>
    <row r="6" spans="1:5" s="7" customFormat="1" ht="30" customHeight="1">
      <c r="A6" s="49" t="s">
        <v>78</v>
      </c>
      <c r="B6" s="48">
        <v>4.5</v>
      </c>
      <c r="C6" s="48">
        <f>SUM(C7:C8)+C11</f>
        <v>4.5</v>
      </c>
      <c r="D6" s="48">
        <f>SUM(D7:D8)+D11</f>
        <v>0</v>
      </c>
      <c r="E6" s="48">
        <f>SUM(E7:E8)+E11</f>
        <v>0</v>
      </c>
    </row>
    <row r="7" spans="1:5" s="7" customFormat="1" ht="30" customHeight="1">
      <c r="A7" s="50" t="s">
        <v>83</v>
      </c>
      <c r="B7" s="48"/>
      <c r="C7" s="48"/>
      <c r="D7" s="48"/>
      <c r="E7" s="48"/>
    </row>
    <row r="8" spans="1:5" s="7" customFormat="1" ht="30" customHeight="1">
      <c r="A8" s="50" t="s">
        <v>84</v>
      </c>
      <c r="B8" s="48">
        <v>3.5</v>
      </c>
      <c r="C8" s="48">
        <v>3.5</v>
      </c>
      <c r="D8" s="48">
        <f>D9+D10</f>
        <v>0</v>
      </c>
      <c r="E8" s="48">
        <f>E9+E10</f>
        <v>0</v>
      </c>
    </row>
    <row r="9" spans="1:5" s="7" customFormat="1" ht="30" customHeight="1">
      <c r="A9" s="50" t="s">
        <v>86</v>
      </c>
      <c r="B9" s="48"/>
      <c r="C9" s="48"/>
      <c r="D9" s="48"/>
      <c r="E9" s="48"/>
    </row>
    <row r="10" spans="1:5" s="7" customFormat="1" ht="30" customHeight="1">
      <c r="A10" s="50" t="s">
        <v>110</v>
      </c>
      <c r="B10" s="48">
        <v>3.5</v>
      </c>
      <c r="C10" s="48">
        <v>3.5</v>
      </c>
      <c r="D10" s="48"/>
      <c r="E10" s="48"/>
    </row>
    <row r="11" spans="1:5" s="7" customFormat="1" ht="30" customHeight="1">
      <c r="A11" s="50" t="s">
        <v>85</v>
      </c>
      <c r="B11" s="48">
        <v>1</v>
      </c>
      <c r="C11" s="48">
        <v>1</v>
      </c>
      <c r="D11" s="48"/>
      <c r="E11" s="48"/>
    </row>
  </sheetData>
  <sheetProtection/>
  <mergeCells count="4">
    <mergeCell ref="B4:E4"/>
    <mergeCell ref="A1:E1"/>
    <mergeCell ref="A4:A5"/>
    <mergeCell ref="E3:F3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Users</cp:lastModifiedBy>
  <cp:lastPrinted>2017-03-17T09:52:10Z</cp:lastPrinted>
  <dcterms:created xsi:type="dcterms:W3CDTF">2011-12-26T04:36:18Z</dcterms:created>
  <dcterms:modified xsi:type="dcterms:W3CDTF">2017-10-31T07:23:18Z</dcterms:modified>
  <cp:category/>
  <cp:version/>
  <cp:contentType/>
  <cp:contentStatus/>
</cp:coreProperties>
</file>